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cheme_Actuary\02 Governance\02 NDIA governance\08 COAG\210630 - Quarterly report 30 June 2021\04 Appendices\Appendix P SDA\SDA data release\"/>
    </mc:Choice>
  </mc:AlternateContent>
  <bookViews>
    <workbookView xWindow="0" yWindow="0" windowWidth="23040" windowHeight="8496" tabRatio="903"/>
  </bookViews>
  <sheets>
    <sheet name="Note" sheetId="2" r:id="rId1"/>
    <sheet name="Definitions" sheetId="14" r:id="rId2"/>
    <sheet name="Figure P.1" sheetId="1" r:id="rId3"/>
    <sheet name="P.1" sheetId="16" r:id="rId4"/>
    <sheet name="P.2" sheetId="17" r:id="rId5"/>
    <sheet name="P.3" sheetId="18" r:id="rId6"/>
    <sheet name="P.4" sheetId="19" r:id="rId7"/>
    <sheet name="P.5" sheetId="20" r:id="rId8"/>
    <sheet name="P.6" sheetId="21" r:id="rId9"/>
    <sheet name="P.7" sheetId="22" r:id="rId10"/>
    <sheet name="P.8" sheetId="23" r:id="rId11"/>
    <sheet name="P.9" sheetId="24" r:id="rId12"/>
    <sheet name="P.10" sheetId="27" r:id="rId13"/>
    <sheet name="P.11" sheetId="25" r:id="rId14"/>
    <sheet name="P.12" sheetId="26" r:id="rId15"/>
    <sheet name="P.13" sheetId="5" r:id="rId16"/>
    <sheet name="P.14" sheetId="6" r:id="rId17"/>
    <sheet name="P.15" sheetId="9" r:id="rId18"/>
    <sheet name="P.16" sheetId="10" r:id="rId19"/>
    <sheet name="P.17" sheetId="11" r:id="rId20"/>
    <sheet name="P.18" sheetId="12" r:id="rId21"/>
    <sheet name="P.19" sheetId="13" r:id="rId22"/>
    <sheet name="P.20" sheetId="15" r:id="rId23"/>
    <sheet name="P.21" sheetId="3" r:id="rId24"/>
    <sheet name="P.22" sheetId="4" r:id="rId25"/>
  </sheets>
  <externalReferences>
    <externalReference r:id="rId26"/>
  </externalReferences>
  <definedNames>
    <definedName name="All_fn303" localSheetId="1">[1]Footnotes!#REF!</definedName>
    <definedName name="All_fn303" localSheetId="3">[1]Footnotes!#REF!</definedName>
    <definedName name="All_fn303" localSheetId="17">[1]Footnotes!#REF!</definedName>
    <definedName name="All_fn303" localSheetId="19">[1]Footnotes!#REF!</definedName>
    <definedName name="All_fn303" localSheetId="21">[1]Footnotes!#REF!</definedName>
    <definedName name="All_fn303" localSheetId="4">[1]Footnotes!#REF!</definedName>
    <definedName name="All_fn303" localSheetId="5">[1]Footnotes!#REF!</definedName>
    <definedName name="All_fn303" localSheetId="6">[1]Footnotes!#REF!</definedName>
    <definedName name="All_fn303" localSheetId="7">[1]Footnotes!#REF!</definedName>
    <definedName name="All_fn303">[1]Footnotes!#REF!</definedName>
    <definedName name="All_fn447" localSheetId="3">[1]Footnotes!#REF!</definedName>
    <definedName name="All_fn447" localSheetId="17">[1]Footnotes!#REF!</definedName>
    <definedName name="All_fn447" localSheetId="19">[1]Footnotes!#REF!</definedName>
    <definedName name="All_fn447" localSheetId="21">[1]Footnotes!#REF!</definedName>
    <definedName name="All_fn447" localSheetId="4">[1]Footnotes!#REF!</definedName>
    <definedName name="All_fn447" localSheetId="5">[1]Footnotes!#REF!</definedName>
    <definedName name="All_fn447" localSheetId="6">[1]Footnotes!#REF!</definedName>
    <definedName name="All_fn447" localSheetId="7">[1]Footnotes!#REF!</definedName>
    <definedName name="All_fn447">[1]Footnotes!#REF!</definedName>
    <definedName name="All_fn524" localSheetId="3">[1]Footnotes!#REF!</definedName>
    <definedName name="All_fn524" localSheetId="17">[1]Footnotes!#REF!</definedName>
    <definedName name="All_fn524" localSheetId="19">[1]Footnotes!#REF!</definedName>
    <definedName name="All_fn524" localSheetId="21">[1]Footnotes!#REF!</definedName>
    <definedName name="All_fn524" localSheetId="4">[1]Footnotes!#REF!</definedName>
    <definedName name="All_fn524" localSheetId="5">[1]Footnotes!#REF!</definedName>
    <definedName name="All_fn524" localSheetId="6">[1]Footnotes!#REF!</definedName>
    <definedName name="All_fn524" localSheetId="7">[1]Footnotes!#REF!</definedName>
    <definedName name="All_fn524">[1]Footnotes!#REF!</definedName>
    <definedName name="All_fn594" localSheetId="3">[1]Footnotes!#REF!</definedName>
    <definedName name="All_fn594" localSheetId="17">[1]Footnotes!#REF!</definedName>
    <definedName name="All_fn594" localSheetId="19">[1]Footnotes!#REF!</definedName>
    <definedName name="All_fn594" localSheetId="21">[1]Footnotes!#REF!</definedName>
    <definedName name="All_fn594" localSheetId="4">[1]Footnotes!#REF!</definedName>
    <definedName name="All_fn594" localSheetId="5">[1]Footnotes!#REF!</definedName>
    <definedName name="All_fn594" localSheetId="6">[1]Footnotes!#REF!</definedName>
    <definedName name="All_fn594" localSheetId="7">[1]Footnotes!#REF!</definedName>
    <definedName name="All_fn594">[1]Footnotes!#REF!</definedName>
    <definedName name="I_fn018" localSheetId="3">[1]Footnotes!#REF!</definedName>
    <definedName name="I_fn018" localSheetId="17">[1]Footnotes!#REF!</definedName>
    <definedName name="I_fn018" localSheetId="19">[1]Footnotes!#REF!</definedName>
    <definedName name="I_fn018" localSheetId="21">[1]Footnotes!#REF!</definedName>
    <definedName name="I_fn018" localSheetId="4">[1]Footnotes!#REF!</definedName>
    <definedName name="I_fn018" localSheetId="5">[1]Footnotes!#REF!</definedName>
    <definedName name="I_fn018" localSheetId="6">[1]Footnotes!#REF!</definedName>
    <definedName name="I_fn018" localSheetId="7">[1]Footnotes!#REF!</definedName>
    <definedName name="I_fn018">[1]Footnotes!#REF!</definedName>
    <definedName name="K_fn017" localSheetId="3">[1]Footnotes!#REF!</definedName>
    <definedName name="K_fn017" localSheetId="17">[1]Footnotes!#REF!</definedName>
    <definedName name="K_fn017" localSheetId="19">[1]Footnotes!#REF!</definedName>
    <definedName name="K_fn017" localSheetId="21">[1]Footnotes!#REF!</definedName>
    <definedName name="K_fn017" localSheetId="4">[1]Footnotes!#REF!</definedName>
    <definedName name="K_fn017" localSheetId="5">[1]Footnotes!#REF!</definedName>
    <definedName name="K_fn017" localSheetId="6">[1]Footnotes!#REF!</definedName>
    <definedName name="K_fn017" localSheetId="7">[1]Footnotes!#REF!</definedName>
    <definedName name="K_fn017">[1]Footnotes!#REF!</definedName>
    <definedName name="L_fn019" localSheetId="3">[1]Footnotes!#REF!</definedName>
    <definedName name="L_fn019" localSheetId="17">[1]Footnotes!#REF!</definedName>
    <definedName name="L_fn019" localSheetId="19">[1]Footnotes!#REF!</definedName>
    <definedName name="L_fn019" localSheetId="21">[1]Footnotes!#REF!</definedName>
    <definedName name="L_fn019" localSheetId="4">[1]Footnotes!#REF!</definedName>
    <definedName name="L_fn019" localSheetId="5">[1]Footnotes!#REF!</definedName>
    <definedName name="L_fn019" localSheetId="6">[1]Footnotes!#REF!</definedName>
    <definedName name="L_fn019" localSheetId="7">[1]Footnotes!#REF!</definedName>
    <definedName name="L_fn019">[1]Footnotes!#REF!</definedName>
    <definedName name="P_f001h" localSheetId="3">P.1!#REF!</definedName>
    <definedName name="P_f001h" localSheetId="4">P.2!#REF!</definedName>
    <definedName name="P_f001h" localSheetId="5">P.3!#REF!</definedName>
    <definedName name="P_f001h" localSheetId="6">P.4!#REF!</definedName>
    <definedName name="P_f001h" localSheetId="7">P.5!#REF!</definedName>
    <definedName name="P_f001h">'Figure P.1'!$A$1</definedName>
    <definedName name="P_n001" localSheetId="3">P.1!#REF!</definedName>
    <definedName name="P_n001" localSheetId="4">P.2!#REF!</definedName>
    <definedName name="P_n001" localSheetId="5">P.3!#REF!</definedName>
    <definedName name="P_n001" localSheetId="6">P.4!#REF!</definedName>
    <definedName name="P_n001" localSheetId="7">P.5!#REF!</definedName>
    <definedName name="P_n001">'Figure P.1'!#REF!</definedName>
    <definedName name="P_n002" localSheetId="3">P.1!#REF!</definedName>
    <definedName name="P_n002" localSheetId="4">P.2!#REF!</definedName>
    <definedName name="P_n002" localSheetId="5">P.3!#REF!</definedName>
    <definedName name="P_n002" localSheetId="6">P.4!#REF!</definedName>
    <definedName name="P_n002" localSheetId="7">P.5!#REF!</definedName>
    <definedName name="P_n002">'Figure P.1'!#REF!</definedName>
    <definedName name="P_n003" localSheetId="3">P.1!#REF!</definedName>
    <definedName name="P_n003" localSheetId="4">P.2!#REF!</definedName>
    <definedName name="P_n003" localSheetId="5">P.3!#REF!</definedName>
    <definedName name="P_n003" localSheetId="6">P.4!#REF!</definedName>
    <definedName name="P_n003" localSheetId="7">P.5!#REF!</definedName>
    <definedName name="P_n003">'Figure P.1'!#REF!</definedName>
    <definedName name="P_n004" localSheetId="3">P.1!#REF!</definedName>
    <definedName name="P_n004" localSheetId="4">P.2!#REF!</definedName>
    <definedName name="P_n004" localSheetId="5">P.3!#REF!</definedName>
    <definedName name="P_n004" localSheetId="6">P.4!#REF!</definedName>
    <definedName name="P_n004" localSheetId="7">P.5!#REF!</definedName>
    <definedName name="P_n004">'Figure P.1'!#REF!</definedName>
    <definedName name="P_n005" localSheetId="3">P.1!#REF!</definedName>
    <definedName name="P_n005" localSheetId="4">P.2!#REF!</definedName>
    <definedName name="P_n005" localSheetId="5">P.3!#REF!</definedName>
    <definedName name="P_n005" localSheetId="6">P.4!#REF!</definedName>
    <definedName name="P_n005" localSheetId="7">P.5!#REF!</definedName>
    <definedName name="P_n005">'Figure P.1'!#REF!</definedName>
    <definedName name="P_t001c" localSheetId="3">P.1!$C$3:$H$101</definedName>
    <definedName name="P_t001c" localSheetId="4">P.2!#REF!</definedName>
    <definedName name="P_t001c" localSheetId="5">P.3!#REF!</definedName>
    <definedName name="P_t001c" localSheetId="6">P.4!#REF!</definedName>
    <definedName name="P_t001c" localSheetId="7">P.5!#REF!</definedName>
    <definedName name="P_t001c">'Figure P.1'!#REF!</definedName>
    <definedName name="P_t001h" localSheetId="3">P.1!$A$1</definedName>
    <definedName name="P_t001h" localSheetId="4">P.2!#REF!</definedName>
    <definedName name="P_t001h" localSheetId="5">P.3!#REF!</definedName>
    <definedName name="P_t001h" localSheetId="6">P.4!#REF!</definedName>
    <definedName name="P_t001h" localSheetId="7">P.5!#REF!</definedName>
    <definedName name="P_t001h">'Figure P.1'!#REF!</definedName>
    <definedName name="P_t002c" localSheetId="3">P.1!#REF!</definedName>
    <definedName name="P_t002c" localSheetId="4">P.2!$C$3:$H$14</definedName>
    <definedName name="P_t002c" localSheetId="5">P.3!#REF!</definedName>
    <definedName name="P_t002c" localSheetId="6">P.4!#REF!</definedName>
    <definedName name="P_t002c" localSheetId="7">P.5!#REF!</definedName>
    <definedName name="P_t002c">'Figure P.1'!#REF!</definedName>
    <definedName name="P_t002h" localSheetId="3">P.1!#REF!</definedName>
    <definedName name="P_t002h" localSheetId="4">P.2!$A$1</definedName>
    <definedName name="P_t002h" localSheetId="5">P.3!#REF!</definedName>
    <definedName name="P_t002h" localSheetId="6">P.4!#REF!</definedName>
    <definedName name="P_t002h" localSheetId="7">P.5!#REF!</definedName>
    <definedName name="P_t002h">'Figure P.1'!#REF!</definedName>
    <definedName name="P_t003c" localSheetId="3">P.1!#REF!</definedName>
    <definedName name="P_t003c" localSheetId="4">P.2!#REF!</definedName>
    <definedName name="P_t003c" localSheetId="5">P.3!$C$3:$E$13</definedName>
    <definedName name="P_t003c" localSheetId="6">P.4!#REF!</definedName>
    <definedName name="P_t003c" localSheetId="7">P.5!#REF!</definedName>
    <definedName name="P_t003c">'Figure P.1'!#REF!</definedName>
    <definedName name="P_t003h" localSheetId="3">P.1!#REF!</definedName>
    <definedName name="P_t003h" localSheetId="4">P.2!#REF!</definedName>
    <definedName name="P_t003h" localSheetId="5">P.3!$A$1</definedName>
    <definedName name="P_t003h" localSheetId="6">P.4!#REF!</definedName>
    <definedName name="P_t003h" localSheetId="7">P.5!#REF!</definedName>
    <definedName name="P_t003h">'Figure P.1'!#REF!</definedName>
    <definedName name="P_t004c" localSheetId="3">P.1!#REF!</definedName>
    <definedName name="P_t004c" localSheetId="4">P.2!#REF!</definedName>
    <definedName name="P_t004c" localSheetId="5">P.3!#REF!</definedName>
    <definedName name="P_t004c" localSheetId="6">P.4!$B$3:$G$100</definedName>
    <definedName name="P_t004c" localSheetId="7">P.5!#REF!</definedName>
    <definedName name="P_t004c">'Figure P.1'!#REF!</definedName>
    <definedName name="P_t004h" localSheetId="3">P.1!#REF!</definedName>
    <definedName name="P_t004h" localSheetId="4">P.2!#REF!</definedName>
    <definedName name="P_t004h" localSheetId="5">P.3!#REF!</definedName>
    <definedName name="P_t004h" localSheetId="6">P.4!$A$1</definedName>
    <definedName name="P_t004h" localSheetId="7">P.5!#REF!</definedName>
    <definedName name="P_t004h">'Figure P.1'!#REF!</definedName>
    <definedName name="P_t005c" localSheetId="3">P.1!#REF!</definedName>
    <definedName name="P_t005c" localSheetId="4">P.2!#REF!</definedName>
    <definedName name="P_t005c" localSheetId="5">P.3!#REF!</definedName>
    <definedName name="P_t005c" localSheetId="6">P.4!#REF!</definedName>
    <definedName name="P_t005c" localSheetId="7">P.5!$B$3:$H$100</definedName>
    <definedName name="P_t005c">'Figure P.1'!#REF!</definedName>
    <definedName name="P_t005h" localSheetId="3">P.1!#REF!</definedName>
    <definedName name="P_t005h" localSheetId="4">P.2!#REF!</definedName>
    <definedName name="P_t005h" localSheetId="5">P.3!#REF!</definedName>
    <definedName name="P_t005h" localSheetId="6">P.4!#REF!</definedName>
    <definedName name="P_t005h" localSheetId="7">P.5!$A$1</definedName>
    <definedName name="P_t005h">'Figure P.1'!#REF!</definedName>
    <definedName name="P_t006c" localSheetId="3">P.1!#REF!</definedName>
    <definedName name="P_t006c" localSheetId="4">P.2!#REF!</definedName>
    <definedName name="P_t006c" localSheetId="5">P.3!#REF!</definedName>
    <definedName name="P_t006c" localSheetId="6">P.4!#REF!</definedName>
    <definedName name="P_t006c" localSheetId="7">P.5!#REF!</definedName>
    <definedName name="P_t006c">'Figure P.1'!#REF!</definedName>
    <definedName name="P_t006h" localSheetId="3">P.1!#REF!</definedName>
    <definedName name="P_t006h" localSheetId="4">P.2!#REF!</definedName>
    <definedName name="P_t006h" localSheetId="5">P.3!#REF!</definedName>
    <definedName name="P_t006h" localSheetId="6">P.4!#REF!</definedName>
    <definedName name="P_t006h" localSheetId="7">P.5!#REF!</definedName>
    <definedName name="P_t006h">'Figure P.1'!#REF!</definedName>
    <definedName name="P_t007c" localSheetId="3">P.1!#REF!</definedName>
    <definedName name="P_t007c" localSheetId="4">P.2!#REF!</definedName>
    <definedName name="P_t007c" localSheetId="5">P.3!#REF!</definedName>
    <definedName name="P_t007c" localSheetId="6">P.4!#REF!</definedName>
    <definedName name="P_t007c" localSheetId="7">P.5!#REF!</definedName>
    <definedName name="P_t007c">'Figure P.1'!#REF!</definedName>
    <definedName name="P_t007h" localSheetId="3">P.1!#REF!</definedName>
    <definedName name="P_t007h" localSheetId="4">P.2!#REF!</definedName>
    <definedName name="P_t007h" localSheetId="5">P.3!#REF!</definedName>
    <definedName name="P_t007h" localSheetId="6">P.4!#REF!</definedName>
    <definedName name="P_t007h" localSheetId="7">P.5!#REF!</definedName>
    <definedName name="P_t007h">'Figure P.1'!#REF!</definedName>
    <definedName name="P_t008c" localSheetId="3">P.1!#REF!</definedName>
    <definedName name="P_t008c" localSheetId="4">P.2!#REF!</definedName>
    <definedName name="P_t008c" localSheetId="5">P.3!#REF!</definedName>
    <definedName name="P_t008c" localSheetId="6">P.4!#REF!</definedName>
    <definedName name="P_t008c" localSheetId="7">P.5!#REF!</definedName>
    <definedName name="P_t008c">'Figure P.1'!#REF!</definedName>
    <definedName name="P_t008h" localSheetId="3">P.1!#REF!</definedName>
    <definedName name="P_t008h" localSheetId="4">P.2!#REF!</definedName>
    <definedName name="P_t008h" localSheetId="5">P.3!#REF!</definedName>
    <definedName name="P_t008h" localSheetId="6">P.4!#REF!</definedName>
    <definedName name="P_t008h" localSheetId="7">P.5!#REF!</definedName>
    <definedName name="P_t008h">'Figure P.1'!#REF!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9" i="26" l="1"/>
  <c r="A1" i="1" l="1"/>
  <c r="A105" i="16"/>
  <c r="A18" i="17" s="1"/>
  <c r="A106" i="16"/>
  <c r="A107" i="16"/>
  <c r="A1" i="22"/>
  <c r="A19" i="17" l="1"/>
  <c r="A20" i="17" s="1"/>
  <c r="A21" i="17" s="1"/>
  <c r="A17" i="18"/>
  <c r="A18" i="18" l="1"/>
  <c r="A19" i="18" s="1"/>
  <c r="A105" i="27"/>
  <c r="A112" i="25" s="1"/>
  <c r="A109" i="26" s="1"/>
</calcChain>
</file>

<file path=xl/sharedStrings.xml><?xml version="1.0" encoding="utf-8"?>
<sst xmlns="http://schemas.openxmlformats.org/spreadsheetml/2006/main" count="4133" uniqueCount="671">
  <si>
    <t>Footnote</t>
  </si>
  <si>
    <t>SDA Building Types:</t>
  </si>
  <si>
    <t>SDA Building Type</t>
  </si>
  <si>
    <t>Maximum Number of Residents</t>
  </si>
  <si>
    <t>The figures and tables in Appendix P are:</t>
  </si>
  <si>
    <t>Missing</t>
  </si>
  <si>
    <t>Service District</t>
  </si>
  <si>
    <t>SA3 Region</t>
  </si>
  <si>
    <t>Key definitions</t>
  </si>
  <si>
    <t>SDA Design Categories:</t>
  </si>
  <si>
    <t xml:space="preserve">SDA pipeline data is based on information collected by the NDIA from SDA providers who are building properties they intend to enrol as SDA at a later date.  This data is intended for the purpose of SDA market oversight only and there is no guarantee from the NDIA that all the dwellings listed will be enrolled as SDA. There may also be under-construction properties which will be enrolled as SDA which are not represented in the data. </t>
  </si>
  <si>
    <t xml:space="preserve">From 1 July 2021 it will become mandatory for SDA providers or future SDA providers to inform the NDIA at the design stage of any proposed SDA dwellings, thus increasing the pipeline data available. </t>
  </si>
  <si>
    <t xml:space="preserve">For Participants with a SDA need identified in CRM, there is likely a delay between when they move into an appropriate SDA arrangement and when the Agency is informed. The outstanding need for SDA may be overstated as a result. </t>
  </si>
  <si>
    <t>SA4 Region</t>
  </si>
  <si>
    <t>Figure P.1 Changes in Specialist Disability Accommodation by quarter.</t>
  </si>
  <si>
    <t>Note on SDA demand data:</t>
  </si>
  <si>
    <t xml:space="preserve">Apartment, </t>
  </si>
  <si>
    <t xml:space="preserve">1 bedroom, </t>
  </si>
  <si>
    <t>1 resident</t>
  </si>
  <si>
    <t xml:space="preserve">2 bedroom, </t>
  </si>
  <si>
    <t>2 residents</t>
  </si>
  <si>
    <t xml:space="preserve">3 bedroom, </t>
  </si>
  <si>
    <t xml:space="preserve">Group home, </t>
  </si>
  <si>
    <t>4 residents</t>
  </si>
  <si>
    <t>5 residents</t>
  </si>
  <si>
    <t xml:space="preserve">House, </t>
  </si>
  <si>
    <t>3 residents</t>
  </si>
  <si>
    <t xml:space="preserve">Legacy Stock,  </t>
  </si>
  <si>
    <t>6+ residents</t>
  </si>
  <si>
    <t>Villa/Duplex/</t>
  </si>
  <si>
    <t xml:space="preserve">Townhouse, </t>
  </si>
  <si>
    <t>Villa/Duplex</t>
  </si>
  <si>
    <t xml:space="preserve">/Townhouse, </t>
  </si>
  <si>
    <t xml:space="preserve">The tabs ‘Figure P.1’ to 'P.12' set out the numbers of active participants in each service district receiving Special Disability Accommodation and Supported Independent Living, along with data on the number and types of dwellings as well as the demand for SDA within the NDIS in each statistical area (SA4) region. </t>
  </si>
  <si>
    <r>
      <t>Active participant:</t>
    </r>
    <r>
      <rPr>
        <sz val="11"/>
        <color theme="1"/>
        <rFont val="Arial"/>
        <family val="2"/>
      </rPr>
      <t xml:space="preserve"> Those who have been determined eligible and have an approved plan. (There are also cases where a participant's plan has expired and a new plan has not formally commenced, but they have not exited the Scheme. These individuals are also counted as active participants.)</t>
    </r>
  </si>
  <si>
    <r>
      <t>Active provider:</t>
    </r>
    <r>
      <rPr>
        <sz val="11"/>
        <color theme="1"/>
        <rFont val="Arial"/>
        <family val="2"/>
      </rPr>
      <t xml:space="preserve"> An approved person or provider of supports who have received payment for supporting Agency-managed participants. They may or may not be registered at the reporting date.</t>
    </r>
  </si>
  <si>
    <r>
      <t>Committed support:</t>
    </r>
    <r>
      <rPr>
        <sz val="11"/>
        <color theme="1"/>
        <rFont val="Arial"/>
        <family val="2"/>
      </rPr>
      <t xml:space="preserve"> The cost of supports contained within a participant’s plan, approved to be provided to support a participant’s needs. In some sections of this report, this amount is annualised to allow for comparison of plans of different lengths.</t>
    </r>
  </si>
  <si>
    <r>
      <t xml:space="preserve">National Disability Insurance Agency (NDIA): </t>
    </r>
    <r>
      <rPr>
        <sz val="11"/>
        <color theme="1"/>
        <rFont val="Arial"/>
        <family val="2"/>
      </rPr>
      <t>The Commonwealth government organisation administering the NDIS. In this report the NDIA is also referred to as ‘the Agency'.</t>
    </r>
  </si>
  <si>
    <r>
      <t xml:space="preserve">National Disability Insurance Scheme (NDIS): </t>
    </r>
    <r>
      <rPr>
        <sz val="11"/>
        <color theme="1"/>
        <rFont val="Arial"/>
        <family val="2"/>
      </rPr>
      <t>Provides support for Australians with disability, their families and carers. In this report the NDIS is also referred to as ‘the Scheme'.</t>
    </r>
  </si>
  <si>
    <r>
      <t>Registered provider:</t>
    </r>
    <r>
      <rPr>
        <sz val="11"/>
        <color theme="1"/>
        <rFont val="Arial"/>
        <family val="2"/>
      </rPr>
      <t xml:space="preserve"> An approved person or provider of supports that has met the National Quality and Safeguards.</t>
    </r>
  </si>
  <si>
    <r>
      <t xml:space="preserve">Specialist Disability Accommodation (SDA): </t>
    </r>
    <r>
      <rPr>
        <sz val="11"/>
        <color theme="1"/>
        <rFont val="Arial"/>
        <family val="2"/>
      </rPr>
      <t>Specialist Disability Accommodation (SDA) refers to accommodation for people who require specialist housing solutions, including to assist with the delivery of supports that cater for their extreme functional impairment or very high support needs.
SDA does not refer to the support services, but the homes in which these are delivered. SDA may include specialist designs for people with very high needs or may have a location or features that make it feasible to provide complex or costly supports for independent living.</t>
    </r>
  </si>
  <si>
    <r>
      <t>Supported Independent Living (SIL): </t>
    </r>
    <r>
      <rPr>
        <sz val="11"/>
        <color theme="1"/>
        <rFont val="Arial"/>
        <family val="2"/>
      </rPr>
      <t xml:space="preserve">Supported Independent Living (SIL) is help with and/or supervision of daily tasks to develop the skills of an individual to live as independently as possible. Assistance provided to a participant will be included as part of their plan depending on the level of support they require to live independently in the housing option of their choice. </t>
    </r>
  </si>
  <si>
    <r>
      <t>Existing</t>
    </r>
    <r>
      <rPr>
        <sz val="11"/>
        <color theme="1"/>
        <rFont val="Arial"/>
        <family val="2"/>
      </rPr>
      <t xml:space="preserve">: Dwellings built before 1 April 2016 that were used as disability related supported accommodation under a previous State, Territory or Commonwealth scheme. Existing dwellings must substantially comply with the requirements of a new build, and must meet the maximum resident requirement (5 residents or less). </t>
    </r>
  </si>
  <si>
    <r>
      <t>Legacy</t>
    </r>
    <r>
      <rPr>
        <sz val="11"/>
        <color theme="1"/>
        <rFont val="Arial"/>
        <family val="2"/>
      </rPr>
      <t xml:space="preserve">: Existing dwellings that do not meet the maximum resident requirement of 5 residents or less. Over time, the NDIA will stop making SDA payments towards Legacy dwellings. </t>
    </r>
  </si>
  <si>
    <r>
      <t>New build</t>
    </r>
    <r>
      <rPr>
        <sz val="11"/>
        <color theme="1"/>
        <rFont val="Arial"/>
        <family val="2"/>
      </rPr>
      <t>: An SDA dwelling that was built (has a certificate of occupancy dated) after 1 April 2016 and meets all of the requirements under the SDA Rules and NDIS Price Guide.</t>
    </r>
  </si>
  <si>
    <r>
      <t>New build (refurbished)</t>
    </r>
    <r>
      <rPr>
        <sz val="11"/>
        <color theme="1"/>
        <rFont val="Arial"/>
        <family val="2"/>
      </rPr>
      <t xml:space="preserve">: A dwelling that was built before 1 April 2016 but has been significantly refurbished since and now meets all of the requirements for a new build in the SDA Rules and NDIS Price Guide. In order to qualify for as a New Build (refurbished) providers must spend a minimum amount. These minimum amounts are specified per dwelling type in the SDA Price Guide. </t>
    </r>
  </si>
  <si>
    <r>
      <t>Basic (only applies to existing properties)</t>
    </r>
    <r>
      <rPr>
        <sz val="11"/>
        <color theme="1"/>
        <rFont val="Arial"/>
        <family val="2"/>
      </rPr>
      <t>: Housing without specialised design features but with other important SDA characteritics (e.g. location, privacy, shared supports)</t>
    </r>
  </si>
  <si>
    <r>
      <t>Improved Liveability</t>
    </r>
    <r>
      <rPr>
        <sz val="11"/>
        <color theme="1"/>
        <rFont val="Arial"/>
        <family val="2"/>
      </rPr>
      <t>: Housing that has been designed to improve 'Liveability' by incorporating a reasonable level of physical access and enhanced provision for people with sensory, intellectual or cognitive impairment.</t>
    </r>
  </si>
  <si>
    <r>
      <t>Fully Accessible</t>
    </r>
    <r>
      <rPr>
        <sz val="11"/>
        <color theme="1"/>
        <rFont val="Arial"/>
        <family val="2"/>
      </rPr>
      <t>: Housing that has been designed to incorporate a high level of physical access provision for people with significant physical impairment.</t>
    </r>
  </si>
  <si>
    <r>
      <t>Robust</t>
    </r>
    <r>
      <rPr>
        <sz val="11"/>
        <color theme="1"/>
        <rFont val="Arial"/>
        <family val="2"/>
      </rPr>
      <t>: Housing that has been designed to incorporate a high level of physical access provision and be very resilient, reducing the likelihood of reactive maintenance and reducing the risk to the participant and the community.</t>
    </r>
  </si>
  <si>
    <r>
      <t>High Physical Support</t>
    </r>
    <r>
      <rPr>
        <sz val="11"/>
        <color theme="1"/>
        <rFont val="Arial"/>
        <family val="2"/>
      </rPr>
      <t>: Housing that has been designed to incorporate a high level of physical access provision for people with significant physical impairment and requiring very high levels of support.</t>
    </r>
  </si>
  <si>
    <t>Note on SDA Unfinished (Unenrolled) dwellings data (Tables P.10 and P.20)</t>
  </si>
  <si>
    <t>Specialist Disability Accomodation (SDA) Enrolled Dwellings and NDIS demand - data as at 30 June 2021</t>
  </si>
  <si>
    <t>This file contains the figures and tables which will be published as 'Appendix P: Specialist Disability Accommodation' in the ‘NDIS Quarterly Report to disability ministers’ as at 30 June 2021.</t>
  </si>
  <si>
    <t>Table P.1 Active participants with SDA and SIL funding in current NDIS plan as at 30 June 2021.</t>
  </si>
  <si>
    <t>Table P.2 Annualised committed supports in current NDIS plans as at 30 June 2021.</t>
  </si>
  <si>
    <t>Table P.3 Active SDA providers by jurisdiction as at 30 June 2021.</t>
  </si>
  <si>
    <t>Table P.4 Number of Enrolled SDA Dwellings by SA4 Region and Build Type as at 30 June 2021 (excluding in-kind arrangements).</t>
  </si>
  <si>
    <t>Table P.5 Number of Enrolled SDA Dwellings by SA4 Region and Design Category as at 30 June 2021 (excluding in-kind arrangements).</t>
  </si>
  <si>
    <t>Table P.6 Number of Enrolled SDA Dwellings by SA4 Region and Maximum number of residents as at 30 June 2021 (excluding in-kind arrangements).</t>
  </si>
  <si>
    <t>Table P.7: New Build/New Build (Refurbished) Maximum Residents by Design Category by SA4 Region 30 June 2021(excluding in-kind arrangements).</t>
  </si>
  <si>
    <t>Table P.8 Number of Enrolled In-Kind SDA Dwellings by SA4 Region and Design Category as at 30 June 2021.</t>
  </si>
  <si>
    <t>Table P.9 Number of Enrolled In-Kind SDA Dwellings by SA4 Region and Maximum number of residents as at 30 June 2021.</t>
  </si>
  <si>
    <t>Table P.10 Number of Unfinished (Unenrolled) New Build SDA Dwellings by Design Category and SA4 Region as at 30 June 2021.</t>
  </si>
  <si>
    <t>Table P.11 Number of Participants with identified SDA needs by status and SA4 Region as at 30 June 2021.</t>
  </si>
  <si>
    <t>Table P.12 Number of Participants seeking SDA dwelling SA4 Region and Design Category as at 30 June 2021.</t>
  </si>
  <si>
    <t>In addition, this file contains further detailed tables relating to enrolled SDA dwellings and SDA demand within the NDIS as at 30 June 2021. The following tables are each set out on a separate tab:</t>
  </si>
  <si>
    <t>Table P.13 New Build/New Build (Refurbished) Dwellings by Design Category, Build Type and SA4 Region as at 30 June 2021 (excluding in-kind arrangements).</t>
  </si>
  <si>
    <t>Table P.14 Existing Stock and Legacy Stock Dwellings by Design Category, Build Type and SA4 Region as at 30 June 2021 (excluding in-kind arrangements).</t>
  </si>
  <si>
    <t>Table P.15 In-kind Existing Stock and Legacy Stock Dwellings by Design Category, Build Type and SA4 Region as at 30 June 2021.</t>
  </si>
  <si>
    <t>Table P.16 Number of Enrolled SDA Dwellings by SA3 Region and Build Type as at 30 June 2021 (excluding in-kind arrangements).</t>
  </si>
  <si>
    <t>Table P.17 Number of Enrolled SDA Dwellings by SA3 Region and Design Category as at 30 June 2021 (excluding in-kind arrangements).</t>
  </si>
  <si>
    <t>Table P.18 Number of Enrolled SDA Dwellings by SA3 Region and Maximum number of residents as at 30 June 2021 (excluding in-kind arrangements).</t>
  </si>
  <si>
    <t>Table P.19 Number of Enrolled In-Kind SDA Dwellings by SA3 Region and Design Category as at 30 June 2021.</t>
  </si>
  <si>
    <t>Table P.20 Number of Unfinished (Unenrolled) New Build SDA Dwellings by Design Category, Build Type and SA4 Region as at 30 June 2021.</t>
  </si>
  <si>
    <t>Table P.21 Number of Participants with identified SDA needs by status and SA3 Region as at 30 June 2021.</t>
  </si>
  <si>
    <t>Table P.22 Number of Participants seeking SDA dwelling SA3 Region and Design Category as at 30 June 2021.</t>
  </si>
  <si>
    <t>Table P.8 Number of Enrolled In-Kind SDA Dwellings by SA4 Region and Design Category as at 30 June 2021</t>
  </si>
  <si>
    <t>Table P.9 Number of Enrolled In-Kind SDA Dwellings by SA4 Region and Maximum number of residents as at 30 June 2021</t>
  </si>
  <si>
    <t>Table P.11 Number of Participants with identified SDA needs by status and SA4 Region as at 30 June 2021 [14]</t>
  </si>
  <si>
    <t>Table P.12 Number of Participants seeking SDA dwelling SA4 Region and Design Category as at 30 June 2021 [15]</t>
  </si>
  <si>
    <t>Active participants with SDA supports</t>
  </si>
  <si>
    <t>Active participants with SIL supports</t>
  </si>
  <si>
    <t>Annualised SDA supports in active plans ($m)</t>
  </si>
  <si>
    <t>Annualised committed support for participants with SIL ($m)</t>
  </si>
  <si>
    <t>Enrolled dwellings (excluding in-kind)</t>
  </si>
  <si>
    <t>Percentage of SDA participants</t>
  </si>
  <si>
    <t>Percentage of SIL participants</t>
  </si>
  <si>
    <t>Number of active participants</t>
  </si>
  <si>
    <t>NSW</t>
  </si>
  <si>
    <t>Hunter New England</t>
  </si>
  <si>
    <t>Central Coast</t>
  </si>
  <si>
    <t>Far West</t>
  </si>
  <si>
    <t>&lt;11</t>
  </si>
  <si>
    <t/>
  </si>
  <si>
    <t>Illawarra Shoalhaven</t>
  </si>
  <si>
    <t>Mid North Coast</t>
  </si>
  <si>
    <t>Murrumbidgee</t>
  </si>
  <si>
    <t>Nepean Blue Mountains</t>
  </si>
  <si>
    <t>North Sydney</t>
  </si>
  <si>
    <t>Northern NSW</t>
  </si>
  <si>
    <t>South Eastern Sydney</t>
  </si>
  <si>
    <t>South Western Sydney</t>
  </si>
  <si>
    <t>Southern NSW</t>
  </si>
  <si>
    <t>Sydney</t>
  </si>
  <si>
    <t>Western NSW</t>
  </si>
  <si>
    <t>Western Sydney</t>
  </si>
  <si>
    <t>NSW - Other</t>
  </si>
  <si>
    <t>VIC</t>
  </si>
  <si>
    <t>Barwon</t>
  </si>
  <si>
    <t>Central Highlands</t>
  </si>
  <si>
    <t>Loddon</t>
  </si>
  <si>
    <t>North East Melbourne</t>
  </si>
  <si>
    <t>Inner Gippsland</t>
  </si>
  <si>
    <t>Ovens Murray</t>
  </si>
  <si>
    <t>Western District</t>
  </si>
  <si>
    <t>Inner East Melbourne</t>
  </si>
  <si>
    <t>Outer East Melbourne</t>
  </si>
  <si>
    <t>Hume Moreland</t>
  </si>
  <si>
    <t>Bayside Peninsula</t>
  </si>
  <si>
    <t>Southern Melbourne</t>
  </si>
  <si>
    <t>Brimbank Melton</t>
  </si>
  <si>
    <t>Western Melbourne</t>
  </si>
  <si>
    <t>Goulburn</t>
  </si>
  <si>
    <t>Mallee</t>
  </si>
  <si>
    <t>Outer Gippsland</t>
  </si>
  <si>
    <t>VIC - Other</t>
  </si>
  <si>
    <t>QLD</t>
  </si>
  <si>
    <t>Bundaberg</t>
  </si>
  <si>
    <t>Ipswich</t>
  </si>
  <si>
    <t>Mackay</t>
  </si>
  <si>
    <t>Toowoomba</t>
  </si>
  <si>
    <t>Townsville</t>
  </si>
  <si>
    <t>Rockhampton</t>
  </si>
  <si>
    <t>Beenleigh</t>
  </si>
  <si>
    <t>Brisbane</t>
  </si>
  <si>
    <t>Cairns</t>
  </si>
  <si>
    <t>Maryborough</t>
  </si>
  <si>
    <t>Robina</t>
  </si>
  <si>
    <t>Caboolture/Strathpine</t>
  </si>
  <si>
    <t>Maroochydore</t>
  </si>
  <si>
    <t>QLD - Other</t>
  </si>
  <si>
    <t>WA</t>
  </si>
  <si>
    <t>North East Metro</t>
  </si>
  <si>
    <t>Wheat Belt</t>
  </si>
  <si>
    <t>South Metro</t>
  </si>
  <si>
    <t>Central South Metro</t>
  </si>
  <si>
    <t>South West</t>
  </si>
  <si>
    <t>Goldfields-Esperance</t>
  </si>
  <si>
    <t>North Metro</t>
  </si>
  <si>
    <t>Kimberley-Pilbara</t>
  </si>
  <si>
    <t>South East Metro</t>
  </si>
  <si>
    <t>Central North Metro</t>
  </si>
  <si>
    <t>Great Southern</t>
  </si>
  <si>
    <t>Midwest-Gascoyne</t>
  </si>
  <si>
    <t>WA - Other</t>
  </si>
  <si>
    <t>SA</t>
  </si>
  <si>
    <t>Adelaide Hills</t>
  </si>
  <si>
    <t>Barossa, Light and Lower North</t>
  </si>
  <si>
    <t>Eastern Adelaide</t>
  </si>
  <si>
    <t>Eyre and Western</t>
  </si>
  <si>
    <t>Far North (SA)</t>
  </si>
  <si>
    <t>Fleurieu and Kangaroo Island</t>
  </si>
  <si>
    <t>Limestone Coast</t>
  </si>
  <si>
    <t>Murray and Mallee</t>
  </si>
  <si>
    <t>Northern Adelaide</t>
  </si>
  <si>
    <t>Southern Adelaide</t>
  </si>
  <si>
    <t>Western Adelaide</t>
  </si>
  <si>
    <t>Yorke and Mid North</t>
  </si>
  <si>
    <t>SA - Other</t>
  </si>
  <si>
    <t>TAS</t>
  </si>
  <si>
    <t>TAS North</t>
  </si>
  <si>
    <t>TAS North West</t>
  </si>
  <si>
    <t>TAS South East</t>
  </si>
  <si>
    <t>TAS South West</t>
  </si>
  <si>
    <t>TAS - Other</t>
  </si>
  <si>
    <t>ACT</t>
  </si>
  <si>
    <t>ACT - Other</t>
  </si>
  <si>
    <t>NT</t>
  </si>
  <si>
    <t>Barkly</t>
  </si>
  <si>
    <t>Central Australia</t>
  </si>
  <si>
    <t>Darwin Remote</t>
  </si>
  <si>
    <t>Darwin Urban</t>
  </si>
  <si>
    <t>East Arnhem</t>
  </si>
  <si>
    <t>Katherine</t>
  </si>
  <si>
    <t>NT - Other</t>
  </si>
  <si>
    <t>Other Territories</t>
  </si>
  <si>
    <t>National</t>
  </si>
  <si>
    <t>State/Territory</t>
  </si>
  <si>
    <t>Annualised supports committed to SDA in current plans ($)</t>
  </si>
  <si>
    <t>% of supports committed to SDA</t>
  </si>
  <si>
    <t>Annualised committed supports for participants with SIL ($)</t>
  </si>
  <si>
    <t>% of supports committed to participants with SIL</t>
  </si>
  <si>
    <t>Total committed in supports in current plans ($)</t>
  </si>
  <si>
    <t>Total</t>
  </si>
  <si>
    <t>SDA providers that have ever been active</t>
  </si>
  <si>
    <t>SDA providers active in 2020-21 Q3</t>
  </si>
  <si>
    <t>OT</t>
  </si>
  <si>
    <t xml:space="preserve">Existing </t>
  </si>
  <si>
    <t xml:space="preserve">Legacy </t>
  </si>
  <si>
    <t>New Build</t>
  </si>
  <si>
    <t>New Build (refurbished)</t>
  </si>
  <si>
    <t>ACT - Australian Capital Territory</t>
  </si>
  <si>
    <t>NSW - Capital Region</t>
  </si>
  <si>
    <t>NSW - Central Coast</t>
  </si>
  <si>
    <t>NSW - Central West</t>
  </si>
  <si>
    <t>NSW - Coffs Harbour - Grafton</t>
  </si>
  <si>
    <t>NSW - Far West and Orana</t>
  </si>
  <si>
    <t>NSW - Hunter Valley exc Newcastle</t>
  </si>
  <si>
    <t>NSW - Illawarra</t>
  </si>
  <si>
    <t>NSW - Mid North Coast</t>
  </si>
  <si>
    <t>NSW - Murray</t>
  </si>
  <si>
    <t>NSW - New England and North West</t>
  </si>
  <si>
    <t>NSW - Newcastle and Lake Macquarie</t>
  </si>
  <si>
    <t>NSW - Richmond - Tweed</t>
  </si>
  <si>
    <t>NSW - Riverina</t>
  </si>
  <si>
    <t>NSW - Southern Highlands and Shoalhaven</t>
  </si>
  <si>
    <t>NSW - Sydney - Baulkham Hills and Hawkesbury</t>
  </si>
  <si>
    <t>NSW - Sydney - Blacktown</t>
  </si>
  <si>
    <t>NSW - Sydney - City and Inner South</t>
  </si>
  <si>
    <t>NSW - Sydney - Eastern Suburbs</t>
  </si>
  <si>
    <t>NSW - Sydney - Inner South West</t>
  </si>
  <si>
    <t>NSW - Sydney - Inner West</t>
  </si>
  <si>
    <t>NSW - Sydney - North Sydney and Hornsby</t>
  </si>
  <si>
    <t>NSW - Sydney - Northern Beaches</t>
  </si>
  <si>
    <t>NSW - Sydney - Outer South West</t>
  </si>
  <si>
    <t>NSW - Sydney - Outer West and Blue Mountains</t>
  </si>
  <si>
    <t>NSW - Sydney - Parramatta</t>
  </si>
  <si>
    <t>NSW - Sydney - Ryde</t>
  </si>
  <si>
    <t>NSW - Sydney - South West</t>
  </si>
  <si>
    <t>NSW - Sydney - Sutherland</t>
  </si>
  <si>
    <t>NT - Darwin</t>
  </si>
  <si>
    <t>NT - Northern Territory - Outback</t>
  </si>
  <si>
    <t>QLD - Brisbane - East</t>
  </si>
  <si>
    <t>QLD - Brisbane - North</t>
  </si>
  <si>
    <t>QLD - Brisbane - South</t>
  </si>
  <si>
    <t>QLD - Brisbane - West</t>
  </si>
  <si>
    <t>QLD - Brisbane Inner City</t>
  </si>
  <si>
    <t>QLD - Cairns</t>
  </si>
  <si>
    <t>QLD - Darling Downs - Maranoa</t>
  </si>
  <si>
    <t>QLD - Fitzroy</t>
  </si>
  <si>
    <t>QLD - Gold Coast</t>
  </si>
  <si>
    <t>QLD - Ipswich</t>
  </si>
  <si>
    <t>QLD - Logan - Beaudesert</t>
  </si>
  <si>
    <t>QLD - Mackay</t>
  </si>
  <si>
    <t>QLD - Moreton Bay - North</t>
  </si>
  <si>
    <t>QLD - Moreton Bay - South</t>
  </si>
  <si>
    <t>QLD - Queensland - Outback</t>
  </si>
  <si>
    <t>QLD - Sunshine Coast</t>
  </si>
  <si>
    <t>QLD - Toowoomba</t>
  </si>
  <si>
    <t>QLD - Townsville</t>
  </si>
  <si>
    <t>QLD - Wide Bay</t>
  </si>
  <si>
    <t>SA - Adelaide - Central and Hills</t>
  </si>
  <si>
    <t>SA - Adelaide - North</t>
  </si>
  <si>
    <t>SA - Adelaide - South</t>
  </si>
  <si>
    <t>SA - Adelaide - West</t>
  </si>
  <si>
    <t>SA - Barossa - Yorke - Mid North</t>
  </si>
  <si>
    <t>SA - South Australia - Outback</t>
  </si>
  <si>
    <t>SA - South Australia - South East</t>
  </si>
  <si>
    <t>TAS - Hobart</t>
  </si>
  <si>
    <t>TAS - Launceston and North East</t>
  </si>
  <si>
    <t>TAS - South East</t>
  </si>
  <si>
    <t>TAS - West and North West</t>
  </si>
  <si>
    <t>VIC - Ballarat</t>
  </si>
  <si>
    <t>VIC - Bendigo</t>
  </si>
  <si>
    <t>VIC - Geelong</t>
  </si>
  <si>
    <t>VIC - Hume</t>
  </si>
  <si>
    <t>VIC - Latrobe - Gippsland</t>
  </si>
  <si>
    <t>VIC - Melbourne - Inner</t>
  </si>
  <si>
    <t>VIC - Melbourne - Inner East</t>
  </si>
  <si>
    <t>VIC - Melbourne - Inner South</t>
  </si>
  <si>
    <t>VIC - Melbourne - North East</t>
  </si>
  <si>
    <t>VIC - Melbourne - North West</t>
  </si>
  <si>
    <t>VIC - Melbourne - Outer East</t>
  </si>
  <si>
    <t>VIC - Melbourne - South East</t>
  </si>
  <si>
    <t>VIC - Melbourne - West</t>
  </si>
  <si>
    <t>VIC - Mornington Peninsula</t>
  </si>
  <si>
    <t>VIC - North West</t>
  </si>
  <si>
    <t>VIC - Shepparton</t>
  </si>
  <si>
    <t>VIC - Warrnambool and South West</t>
  </si>
  <si>
    <t>WA - Bunbury</t>
  </si>
  <si>
    <t>WA - Mandurah</t>
  </si>
  <si>
    <t>WA - Perth - Inner</t>
  </si>
  <si>
    <t>WA - Perth - North East</t>
  </si>
  <si>
    <t>WA - Perth - North West</t>
  </si>
  <si>
    <t>WA - Perth - South East</t>
  </si>
  <si>
    <t>WA - Perth - South West</t>
  </si>
  <si>
    <t>WA - Western Australia - Outback</t>
  </si>
  <si>
    <t>WA - Western Australia - Wheat Belt</t>
  </si>
  <si>
    <t>SDA Design Category</t>
  </si>
  <si>
    <t>Basic</t>
  </si>
  <si>
    <t>Improved Liveability</t>
  </si>
  <si>
    <t>High Physical Support</t>
  </si>
  <si>
    <t>Robust</t>
  </si>
  <si>
    <t>Fully Accessible</t>
  </si>
  <si>
    <t>6+</t>
  </si>
  <si>
    <t xml:space="preserve">NT </t>
  </si>
  <si>
    <t xml:space="preserve">SA </t>
  </si>
  <si>
    <t xml:space="preserve">WA </t>
  </si>
  <si>
    <t>New Build Maximum Number of Residents</t>
  </si>
  <si>
    <t>Grand Total</t>
  </si>
  <si>
    <t>Table P.10 Number of Unfinished (Unenrolled) New Build SDA Dwellings by Design Category and SA4 Region as at 30 June 2021 [13]</t>
  </si>
  <si>
    <t>Improved Liveability and Fully Accessible</t>
  </si>
  <si>
    <t>High Physical Support and Fully Accessible</t>
  </si>
  <si>
    <t>Participants with identified SDA needs by status</t>
  </si>
  <si>
    <t>In SDA dwelling</t>
  </si>
  <si>
    <t>In SDA dwelling, seeking alternative</t>
  </si>
  <si>
    <t>Not currently in SDA, seeking dwelling</t>
  </si>
  <si>
    <t>Total Participants with SDA need</t>
  </si>
  <si>
    <t>ACT - Missing</t>
  </si>
  <si>
    <t>NSW - Missing</t>
  </si>
  <si>
    <t>VIC - Missing</t>
  </si>
  <si>
    <t>Participants seeking SDA by required SDA Design Category</t>
  </si>
  <si>
    <t>Not Defined</t>
  </si>
  <si>
    <t>Total participants seeking SDA</t>
  </si>
  <si>
    <t>% participants seeking SDA dwellings</t>
  </si>
  <si>
    <t>Table P.13 New Build and New Build (Refurbished) Dwellings by Design Category, Build Type and SA4 Region as at 30 June 2021 (excluding in-kind arrangements)</t>
  </si>
  <si>
    <t>SDA Design Category &amp; Build Type</t>
  </si>
  <si>
    <t>Table P.14 Existing Stock and Legacy Stock Dwellings by Design Category, Build Type and SA4 Region as at 30 June 2021 (excluding in-kind arrangements)</t>
  </si>
  <si>
    <t>Table P.15 In-kind Existing Stock and Legacy Stock Dwellings by Design Category, Build Type and SA4 Region as at 30 June 2021</t>
  </si>
  <si>
    <t>Table P.16 Number of Enrolled SDA Dwellings by SA3 Region and Build Type as at 30 June 2021 (excluding in-kind arrangements)</t>
  </si>
  <si>
    <t>Build Type</t>
  </si>
  <si>
    <t>Existing</t>
  </si>
  <si>
    <t>Legacy</t>
  </si>
  <si>
    <t>New Build (Refurbishment)</t>
  </si>
  <si>
    <t>ACT - Belconnen</t>
  </si>
  <si>
    <t>ACT - Cotter - Namadgi</t>
  </si>
  <si>
    <t>ACT - Fyshwick - Pialligo - Hume</t>
  </si>
  <si>
    <t>ACT - Gungahlin</t>
  </si>
  <si>
    <t>ACT - North Canberra</t>
  </si>
  <si>
    <t>ACT - South Canberra</t>
  </si>
  <si>
    <t>ACT - Tuggeranong</t>
  </si>
  <si>
    <t>ACT - Weston Creek</t>
  </si>
  <si>
    <t>ACT - Woden</t>
  </si>
  <si>
    <t>NSW - Albury</t>
  </si>
  <si>
    <t>NSW - Armidale</t>
  </si>
  <si>
    <t>NSW - Auburn</t>
  </si>
  <si>
    <t>NSW - Bankstown</t>
  </si>
  <si>
    <t>NSW - Bathurst</t>
  </si>
  <si>
    <t>NSW - Baulkham Hills</t>
  </si>
  <si>
    <t>NSW - Blacktown</t>
  </si>
  <si>
    <t>NSW - Blacktown - North</t>
  </si>
  <si>
    <t>NSW - Blue Mountains</t>
  </si>
  <si>
    <t>NSW - Blue Mountains - South</t>
  </si>
  <si>
    <t>NSW - Botany</t>
  </si>
  <si>
    <t>NSW - Bourke - Cobar - Coonamble</t>
  </si>
  <si>
    <t>NSW - Bringelly - Green Valley</t>
  </si>
  <si>
    <t>NSW - Broken Hill and Far West</t>
  </si>
  <si>
    <t>NSW - Camden</t>
  </si>
  <si>
    <t>NSW - Campbelltown (NSW)</t>
  </si>
  <si>
    <t>NSW - Canada Bay</t>
  </si>
  <si>
    <t>NSW - Canterbury</t>
  </si>
  <si>
    <t>NSW - Carlingford</t>
  </si>
  <si>
    <t>NSW - Chatswood - Lane Cove</t>
  </si>
  <si>
    <t>NSW - Clarence Valley</t>
  </si>
  <si>
    <t>NSW - Coffs Harbour</t>
  </si>
  <si>
    <t>NSW - Cronulla - Miranda - Caringbah</t>
  </si>
  <si>
    <t>NSW - Dapto - Port Kembla</t>
  </si>
  <si>
    <t>NSW - Dubbo</t>
  </si>
  <si>
    <t>NSW - Dural - Wisemans Ferry</t>
  </si>
  <si>
    <t>NSW - Eastern Suburbs - North</t>
  </si>
  <si>
    <t>NSW - Eastern Suburbs - South</t>
  </si>
  <si>
    <t>NSW - Fairfield</t>
  </si>
  <si>
    <t>NSW - Gosford</t>
  </si>
  <si>
    <t>NSW - Goulburn - Yass</t>
  </si>
  <si>
    <t>NSW - Great Lakes</t>
  </si>
  <si>
    <t>NSW - Griffith - Murrumbidgee (West)</t>
  </si>
  <si>
    <t>NSW - Hawkesbury</t>
  </si>
  <si>
    <t>NSW - Hornsby</t>
  </si>
  <si>
    <t>NSW - Hurstville</t>
  </si>
  <si>
    <t>NSW - Illawarra Catchment Reserve</t>
  </si>
  <si>
    <t>NSW - Inverell - Tenterfield</t>
  </si>
  <si>
    <t>NSW - Kempsey - Nambucca</t>
  </si>
  <si>
    <t>NSW - Kiama - Shellharbour</t>
  </si>
  <si>
    <t>NSW - Kogarah - Rockdale</t>
  </si>
  <si>
    <t>NSW - Ku-ring-gai</t>
  </si>
  <si>
    <t>NSW - Lachlan Valley</t>
  </si>
  <si>
    <t>NSW - Lake Macquarie - East</t>
  </si>
  <si>
    <t>NSW - Lake Macquarie - West</t>
  </si>
  <si>
    <t>NSW - Leichhardt</t>
  </si>
  <si>
    <t>NSW - Lithgow - Mudgee</t>
  </si>
  <si>
    <t>NSW - Liverpool</t>
  </si>
  <si>
    <t>NSW - Lord Howe Island</t>
  </si>
  <si>
    <t>NSW - Lower Hunter</t>
  </si>
  <si>
    <t>NSW - Lower Murray</t>
  </si>
  <si>
    <t>NSW - Maitland</t>
  </si>
  <si>
    <t>NSW - Manly</t>
  </si>
  <si>
    <t>NSW - Marrickville - Sydenham - Petersham</t>
  </si>
  <si>
    <t>NSW - Merrylands - Guildford</t>
  </si>
  <si>
    <t>NSW - Moree - Narrabri</t>
  </si>
  <si>
    <t>NSW - Mount Druitt</t>
  </si>
  <si>
    <t>NSW - Newcastle</t>
  </si>
  <si>
    <t>NSW - North Sydney - Mosman</t>
  </si>
  <si>
    <t>NSW - Orange</t>
  </si>
  <si>
    <t>NSW - Parramatta</t>
  </si>
  <si>
    <t>NSW - Pennant Hills - Epping</t>
  </si>
  <si>
    <t>NSW - Penrith</t>
  </si>
  <si>
    <t>NSW - Pittwater</t>
  </si>
  <si>
    <t>NSW - Port Macquarie</t>
  </si>
  <si>
    <t>NSW - Port Stephens</t>
  </si>
  <si>
    <t>NSW - Queanbeyan</t>
  </si>
  <si>
    <t>NSW - Richmond - Windsor</t>
  </si>
  <si>
    <t>NSW - Richmond Valley - Coastal</t>
  </si>
  <si>
    <t>NSW - Richmond Valley - Hinterland</t>
  </si>
  <si>
    <t>NSW - Rouse Hill - McGraths Hill</t>
  </si>
  <si>
    <t>NSW - Ryde - Hunters Hill</t>
  </si>
  <si>
    <t>NSW - Shoalhaven</t>
  </si>
  <si>
    <t>NSW - Snowy Mountains</t>
  </si>
  <si>
    <t>NSW - South Coast</t>
  </si>
  <si>
    <t>NSW - Southern Highlands</t>
  </si>
  <si>
    <t>NSW - St Marys</t>
  </si>
  <si>
    <t>NSW - Strathfield - Burwood - Ashfield</t>
  </si>
  <si>
    <t>NSW - Sutherland - Menai - Heathcote</t>
  </si>
  <si>
    <t>NSW - Sydney Inner City</t>
  </si>
  <si>
    <t>NSW - Tamworth - Gunnedah</t>
  </si>
  <si>
    <t>NSW - Taree - Gloucester</t>
  </si>
  <si>
    <t>NSW - Tumut - Tumbarumba</t>
  </si>
  <si>
    <t>NSW - Tweed Valley</t>
  </si>
  <si>
    <t>NSW - Upper Hunter</t>
  </si>
  <si>
    <t>NSW - Upper Murray exc. Albury</t>
  </si>
  <si>
    <t>NSW - Wagga Wagga</t>
  </si>
  <si>
    <t>NSW - Warringah</t>
  </si>
  <si>
    <t>NSW - Wollondilly</t>
  </si>
  <si>
    <t>NSW - Wollongong</t>
  </si>
  <si>
    <t>NSW - Wyong</t>
  </si>
  <si>
    <t>NT - Alice Springs</t>
  </si>
  <si>
    <t>NT - Barkly</t>
  </si>
  <si>
    <t>NT - Daly - Tiwi - West Arnhem</t>
  </si>
  <si>
    <t>NT - Darwin City</t>
  </si>
  <si>
    <t>NT - Darwin Suburbs</t>
  </si>
  <si>
    <t>NT - East Arnhem</t>
  </si>
  <si>
    <t>NT - Katherine</t>
  </si>
  <si>
    <t>NT - Litchfield</t>
  </si>
  <si>
    <t>NT - Palmerston</t>
  </si>
  <si>
    <t>QLD - Bald Hills - Everton Park</t>
  </si>
  <si>
    <t>QLD - Beaudesert</t>
  </si>
  <si>
    <t>QLD - Beenleigh</t>
  </si>
  <si>
    <t>QLD - Bowen Basin - North</t>
  </si>
  <si>
    <t>QLD - Bribie - Beachmere</t>
  </si>
  <si>
    <t>QLD - Brisbane Inner</t>
  </si>
  <si>
    <t>QLD - Brisbane Inner - East</t>
  </si>
  <si>
    <t>QLD - Brisbane Inner - North</t>
  </si>
  <si>
    <t>QLD - Brisbane Inner - West</t>
  </si>
  <si>
    <t>QLD - Broadbeach - Burleigh</t>
  </si>
  <si>
    <t>QLD - Browns Plains</t>
  </si>
  <si>
    <t>QLD - Buderim</t>
  </si>
  <si>
    <t>QLD - Bundaberg</t>
  </si>
  <si>
    <t>QLD - Burnett</t>
  </si>
  <si>
    <t>QLD - Caboolture</t>
  </si>
  <si>
    <t>QLD - Caboolture Hinterland</t>
  </si>
  <si>
    <t>QLD - Cairns - North</t>
  </si>
  <si>
    <t>QLD - Cairns - South</t>
  </si>
  <si>
    <t>QLD - Caloundra</t>
  </si>
  <si>
    <t>QLD - Capalaba</t>
  </si>
  <si>
    <t>QLD - Carindale</t>
  </si>
  <si>
    <t>QLD - Centenary</t>
  </si>
  <si>
    <t>QLD - Central Highlands (Qld)</t>
  </si>
  <si>
    <t>QLD - Charters Towers - Ayr - Ingham</t>
  </si>
  <si>
    <t>QLD - Chermside</t>
  </si>
  <si>
    <t>QLD - Cleveland - Stradbroke</t>
  </si>
  <si>
    <t>QLD - Coolangatta</t>
  </si>
  <si>
    <t>QLD - Darling Downs - East</t>
  </si>
  <si>
    <t>QLD - Darling Downs (West) - Maranoa</t>
  </si>
  <si>
    <t>QLD - Far North</t>
  </si>
  <si>
    <t>QLD - Forest Lake - Oxley</t>
  </si>
  <si>
    <t>QLD - Gladstone - Biloela</t>
  </si>
  <si>
    <t>QLD - Gold Coast - North</t>
  </si>
  <si>
    <t>QLD - Gold Coast Hinterland</t>
  </si>
  <si>
    <t>QLD - Granite Belt</t>
  </si>
  <si>
    <t>QLD - Gympie - Cooloola</t>
  </si>
  <si>
    <t>QLD - Hervey Bay</t>
  </si>
  <si>
    <t>QLD - Hills District</t>
  </si>
  <si>
    <t>QLD - Holland Park - Yeronga</t>
  </si>
  <si>
    <t>QLD - Innisfail - Cassowary Coast</t>
  </si>
  <si>
    <t>QLD - Ipswich Hinterland</t>
  </si>
  <si>
    <t>QLD - Ipswich Inner</t>
  </si>
  <si>
    <t>QLD - Jimboomba</t>
  </si>
  <si>
    <t>QLD - Kenmore - Brookfield - Moggill</t>
  </si>
  <si>
    <t>QLD - Loganlea - Carbrook</t>
  </si>
  <si>
    <t>QLD - Maroochy</t>
  </si>
  <si>
    <t>QLD - Maryborough</t>
  </si>
  <si>
    <t>QLD - Mt Gravatt</t>
  </si>
  <si>
    <t>QLD - Mudgeeraba - Tallebudgera</t>
  </si>
  <si>
    <t>QLD - Nambour - Pomona</t>
  </si>
  <si>
    <t>QLD - Narangba - Burpengary</t>
  </si>
  <si>
    <t>QLD - Nathan</t>
  </si>
  <si>
    <t>QLD - Nerang</t>
  </si>
  <si>
    <t>QLD - Noosa</t>
  </si>
  <si>
    <t>QLD - North Lakes</t>
  </si>
  <si>
    <t>QLD - Nundah</t>
  </si>
  <si>
    <t>QLD - Ormeau - Oxenford</t>
  </si>
  <si>
    <t>QLD - Outback - North</t>
  </si>
  <si>
    <t>QLD - Outback - South</t>
  </si>
  <si>
    <t>QLD - Port Douglas - Daintree</t>
  </si>
  <si>
    <t>QLD - Redcliffe</t>
  </si>
  <si>
    <t>QLD - Robina</t>
  </si>
  <si>
    <t>QLD - Rockhampton</t>
  </si>
  <si>
    <t>QLD - Rocklea - Acacia Ridge</t>
  </si>
  <si>
    <t>QLD - Sandgate</t>
  </si>
  <si>
    <t>QLD - Sherwood - Indooroopilly</t>
  </si>
  <si>
    <t>QLD - Southport</t>
  </si>
  <si>
    <t>QLD - Springfield - Redbank</t>
  </si>
  <si>
    <t>QLD - Springwood - Kingston</t>
  </si>
  <si>
    <t>QLD - Strathpine</t>
  </si>
  <si>
    <t>QLD - Sunnybank</t>
  </si>
  <si>
    <t>QLD - Sunshine Coast Hinterland</t>
  </si>
  <si>
    <t>QLD - Surfers Paradise</t>
  </si>
  <si>
    <t>QLD - Tablelands (East) - Kuranda</t>
  </si>
  <si>
    <t>QLD - The Gap - Enoggera</t>
  </si>
  <si>
    <t>QLD - Whitsunday</t>
  </si>
  <si>
    <t>QLD - Wynnum - Manly</t>
  </si>
  <si>
    <t>SA - Adelaide City</t>
  </si>
  <si>
    <t>SA - Adelaide Hills</t>
  </si>
  <si>
    <t>SA - Barossa</t>
  </si>
  <si>
    <t>SA - Burnside</t>
  </si>
  <si>
    <t>SA - Campbelltown (SA)</t>
  </si>
  <si>
    <t>SA - Charles Sturt</t>
  </si>
  <si>
    <t>SA - Eyre Peninsula and South West</t>
  </si>
  <si>
    <t>SA - Fleurieu - Kangaroo Island</t>
  </si>
  <si>
    <t>SA - Gawler - Two Wells</t>
  </si>
  <si>
    <t>SA - Holdfast Bay</t>
  </si>
  <si>
    <t>SA - Limestone Coast</t>
  </si>
  <si>
    <t>SA - Lower North</t>
  </si>
  <si>
    <t>SA - Marion</t>
  </si>
  <si>
    <t>SA - Mid North</t>
  </si>
  <si>
    <t>SA - Mitcham</t>
  </si>
  <si>
    <t>SA - Murray and Mallee</t>
  </si>
  <si>
    <t>SA - Norwood - Payneham - St Peters</t>
  </si>
  <si>
    <t>SA - Onkaparinga</t>
  </si>
  <si>
    <t>SA - Outback - North and East</t>
  </si>
  <si>
    <t>SA - Playford</t>
  </si>
  <si>
    <t>SA - Port Adelaide - East</t>
  </si>
  <si>
    <t>SA - Port Adelaide - West</t>
  </si>
  <si>
    <t>SA - Prospect - Walkerville</t>
  </si>
  <si>
    <t>SA - Salisbury</t>
  </si>
  <si>
    <t>SA - Tea Tree Gully</t>
  </si>
  <si>
    <t>SA - Unley</t>
  </si>
  <si>
    <t>SA - West Torrens</t>
  </si>
  <si>
    <t>SA - Yorke Peninsula</t>
  </si>
  <si>
    <t>TAS - Brighton</t>
  </si>
  <si>
    <t>TAS - Burnie - Ulverstone</t>
  </si>
  <si>
    <t>TAS - Central Highlands (Tas.)</t>
  </si>
  <si>
    <t>TAS - Devonport</t>
  </si>
  <si>
    <t>TAS - Hobart - North East</t>
  </si>
  <si>
    <t>TAS - Hobart - North West</t>
  </si>
  <si>
    <t>TAS - Hobart - South and West</t>
  </si>
  <si>
    <t>TAS - Hobart Inner</t>
  </si>
  <si>
    <t>TAS - Huon - Bruny Island</t>
  </si>
  <si>
    <t>TAS - Launceston</t>
  </si>
  <si>
    <t>TAS - Meander Valley - West Tamar</t>
  </si>
  <si>
    <t>TAS - North East</t>
  </si>
  <si>
    <t>TAS - Sorell - Dodges Ferry</t>
  </si>
  <si>
    <t>TAS - South East Coast</t>
  </si>
  <si>
    <t>TAS - West Coast</t>
  </si>
  <si>
    <t>VIC - Banyule</t>
  </si>
  <si>
    <t>VIC - Barwon - West</t>
  </si>
  <si>
    <t>VIC - Baw Baw</t>
  </si>
  <si>
    <t>VIC - Bayside</t>
  </si>
  <si>
    <t>VIC - Boroondara</t>
  </si>
  <si>
    <t>VIC - Brimbank</t>
  </si>
  <si>
    <t>VIC - Brunswick - Coburg</t>
  </si>
  <si>
    <t>VIC - Campaspe</t>
  </si>
  <si>
    <t>VIC - Cardinia</t>
  </si>
  <si>
    <t>VIC - Casey - North</t>
  </si>
  <si>
    <t>VIC - Casey - South</t>
  </si>
  <si>
    <t>VIC - Creswick - Daylesford - Ballan</t>
  </si>
  <si>
    <t>VIC - Dandenong</t>
  </si>
  <si>
    <t>VIC - Darebin - North</t>
  </si>
  <si>
    <t>VIC - Darebin - South</t>
  </si>
  <si>
    <t>VIC - Essendon</t>
  </si>
  <si>
    <t>VIC - Frankston</t>
  </si>
  <si>
    <t>VIC - Gippsland - East</t>
  </si>
  <si>
    <t>VIC - Gippsland - South West</t>
  </si>
  <si>
    <t>VIC - Glen Eira</t>
  </si>
  <si>
    <t>VIC - Glenelg - Southern Grampians</t>
  </si>
  <si>
    <t>VIC - Grampians</t>
  </si>
  <si>
    <t>VIC - Heathcote - Castlemaine - Kyneton</t>
  </si>
  <si>
    <t>VIC - Hobsons Bay</t>
  </si>
  <si>
    <t>VIC - Keilor</t>
  </si>
  <si>
    <t>VIC - Kingston</t>
  </si>
  <si>
    <t>VIC - Knox</t>
  </si>
  <si>
    <t>VIC - Latrobe Valley</t>
  </si>
  <si>
    <t>VIC - Loddon - Elmore</t>
  </si>
  <si>
    <t>VIC - Macedon Ranges</t>
  </si>
  <si>
    <t>VIC - Manningham - East</t>
  </si>
  <si>
    <t>VIC - Manningham - West</t>
  </si>
  <si>
    <t>VIC - Maribyrnong</t>
  </si>
  <si>
    <t>VIC - Maroondah</t>
  </si>
  <si>
    <t>VIC - Maryborough - Pyrenees</t>
  </si>
  <si>
    <t>VIC - Melbourne City</t>
  </si>
  <si>
    <t>VIC - Melton - Bacchus Marsh</t>
  </si>
  <si>
    <t>VIC - Mildura</t>
  </si>
  <si>
    <t>VIC - Moira</t>
  </si>
  <si>
    <t>VIC - Monash</t>
  </si>
  <si>
    <t>VIC - Moreland - North</t>
  </si>
  <si>
    <t>VIC - Murray River - Swan Hill</t>
  </si>
  <si>
    <t>VIC - Nillumbik - Kinglake</t>
  </si>
  <si>
    <t>VIC - Port Phillip</t>
  </si>
  <si>
    <t>VIC - Stonnington - East</t>
  </si>
  <si>
    <t>VIC - Stonnington - West</t>
  </si>
  <si>
    <t>VIC - Sunbury</t>
  </si>
  <si>
    <t>VIC - Surf Coast - Bellarine Peninsula</t>
  </si>
  <si>
    <t>VIC - Tullamarine - Broadmeadows</t>
  </si>
  <si>
    <t>VIC - Upper Goulburn Valley</t>
  </si>
  <si>
    <t>VIC - Wangaratta - Benalla</t>
  </si>
  <si>
    <t>VIC - Warrnambool - Otway Ranges</t>
  </si>
  <si>
    <t>VIC - Wellington</t>
  </si>
  <si>
    <t>VIC - Whitehorse - East</t>
  </si>
  <si>
    <t>VIC - Whitehorse - West</t>
  </si>
  <si>
    <t>VIC - Whittlesea - Wallan</t>
  </si>
  <si>
    <t>VIC - Wodonga - Alpine</t>
  </si>
  <si>
    <t>VIC - Wyndham</t>
  </si>
  <si>
    <t>VIC - Yarra</t>
  </si>
  <si>
    <t>VIC - Yarra Ranges</t>
  </si>
  <si>
    <t>WA - Albany</t>
  </si>
  <si>
    <t>WA - Armadale</t>
  </si>
  <si>
    <t>WA - Augusta - Margaret River - Busselton</t>
  </si>
  <si>
    <t>WA - Bayswater - Bassendean</t>
  </si>
  <si>
    <t>WA - Belmont - Victoria Park</t>
  </si>
  <si>
    <t>WA - Canning</t>
  </si>
  <si>
    <t>WA - Cockburn</t>
  </si>
  <si>
    <t>WA - Cocos (Keeling) Islands</t>
  </si>
  <si>
    <t>WA - Cottesloe - Claremont</t>
  </si>
  <si>
    <t>WA - Esperance</t>
  </si>
  <si>
    <t>WA - Fremantle</t>
  </si>
  <si>
    <t>WA - Gascoyne</t>
  </si>
  <si>
    <t>WA - Goldfields</t>
  </si>
  <si>
    <t>WA - Gosnells</t>
  </si>
  <si>
    <t>WA - Joondalup</t>
  </si>
  <si>
    <t>WA - Kalamunda</t>
  </si>
  <si>
    <t>WA - Kimberley</t>
  </si>
  <si>
    <t>WA - Kwinana</t>
  </si>
  <si>
    <t>WA - Manjimup</t>
  </si>
  <si>
    <t>WA - Melville</t>
  </si>
  <si>
    <t>WA - Mid West</t>
  </si>
  <si>
    <t>WA - Mundaring</t>
  </si>
  <si>
    <t>WA - Perth City</t>
  </si>
  <si>
    <t>WA - Pilbara</t>
  </si>
  <si>
    <t>WA - Rockingham</t>
  </si>
  <si>
    <t>WA - Serpentine - Jarrahdale</t>
  </si>
  <si>
    <t>WA - South Perth</t>
  </si>
  <si>
    <t>WA - Stirling</t>
  </si>
  <si>
    <t>WA - Swan</t>
  </si>
  <si>
    <t>WA - Wanneroo</t>
  </si>
  <si>
    <t>WA - Wheat Belt - North</t>
  </si>
  <si>
    <t>WA - Wheat Belt - South</t>
  </si>
  <si>
    <t>Table P.17 Number of Enrolled SDA Dwellings by SA3 Region and Design Category as at 30 June 2021 (excluding in-kind arrangements)</t>
  </si>
  <si>
    <t>Table P.18 Number of Enrolled SDA Dwellings by SA3 Region and Maximum number of residents as at 30 June 2021 (excluding in-kind arrangements)</t>
  </si>
  <si>
    <t>Table P.19 Number of Enrolled In-Kind SDA Dwellings by SA3 Region and Design Category as at 30 June 2021</t>
  </si>
  <si>
    <t>Table P.20 Number of Unfinished (Unenrolled) New Build SDA Dwellings by Design Category, Build Type and SA4 Region as at 30 June 2021</t>
  </si>
  <si>
    <t>High Physical Support and Robust</t>
  </si>
  <si>
    <t>Table P.21 Number of Participants with identified SDA needs by status and SA3 Region as at 30 June 2021</t>
  </si>
  <si>
    <t>Table P.22 Number of Participants seeking SDA dwelling SA3 Region and Design Category as at 30 June 2021</t>
  </si>
  <si>
    <t>% participants seeking SDA</t>
  </si>
  <si>
    <t>Table P.1 Active participants with SDA and SIL funding in current NDIS plan as at 30 June 2021 [3],[4],[5]</t>
  </si>
  <si>
    <t>Table P.2 Annualised committed supports in current NDIS plans as at 30 June 2021 [6],[7],[8],[9]</t>
  </si>
  <si>
    <t>Table P.3 Active SDA providers by jurisdiction as at 30 June 2021 [10],[11],[12]</t>
  </si>
  <si>
    <t>Table P.4 Number of Enrolled SDA Dwellings by SA4 Region and Type as at 30 June 2021 (excluding in-kind arrangements)</t>
  </si>
  <si>
    <t>Table P.5 Number of Enrolled SDA Dwellings by SA4 Region and Design as at 30 June 2021 (excluding in-kind arrangements)</t>
  </si>
  <si>
    <t>Table P.6 Number of Enrolled SDA Dwellings by SA4 Region and Maximum number of residents as at 30 June 2021 (excluding in-kind arrangements)</t>
  </si>
  <si>
    <t>The cashing out of SDA in-kind arrangements in Victoria has commenced during the June 2021 quarter. This has led to a reduction in the annualised SDA supports in participant plans but does not reflect a reduction in the levels of support being provided.</t>
  </si>
  <si>
    <t xml:space="preserve">Since June 2020 there has been an issue with identifying SIL in plans as they are being completed. For these results, the numbers of active SIL participants at 30 September 2020 and subsequently include an estimate of participants who should be identified as having SIL in their plans but do not appear as such on the Agency’s system. </t>
  </si>
  <si>
    <t xml:space="preserve">Service district is defined by the current residing address of the participant. ‘Other’ includes participants with service district information missing. </t>
  </si>
  <si>
    <t>Other Territories includes Norfolk Island, Christmas Island and the Cocos (Keeling) Islands.</t>
  </si>
  <si>
    <t>Since June 2020 there has been an issue with identifying SIL in plans as they are being completed. For these results, the numbers of SIL participants include an estimate of participants who should be identified as having SIL in their plans but do not appear as such on the Agency’s system at 30 June 2021.</t>
  </si>
  <si>
    <t>State/Territory is defined by the current residing address of the participant.</t>
  </si>
  <si>
    <t>Since June 2020 there has been an issue with identifying SIL in plans as they are being completed. For these results, the annualised committed supports for participants with SIL allow for an estimate of participants who should be identified as having SIL in their plans but do not appear as such on the Agency’s system at 30 June 2021.</t>
  </si>
  <si>
    <t>SDA active providers in this table refer to any provider that has received a payment for providing SDA supports to Agency-managed participants residing in the given jurisdiction.</t>
  </si>
  <si>
    <t>Providers can be registered in more than one jurisdiction. Therefore, the National Totals of active providers is not equal to the respective sums across all states and territories.</t>
  </si>
  <si>
    <t>SDA pipeline data is based on information collected by the NDIA from SDA providers who are building properties they intend to enrol as SDA at a later date. This data is intended for the purpose of SDA market oversight only and there is no guarantee from the NDIA that all the dwellings listed will be enrolled as SDA. There may also be under-construction properties which will be enrolled as SDA which are not represented in the data. From 1 July 2021 it will become mandatory for SDA providers or future SDA providers to inform the NDIA at the design stage of any proposed SDA dwellings, thus increasing the pipeline data available.</t>
  </si>
  <si>
    <t>For Participants with a SDA need identified in CRM, there is likely a delay between when they move into an appropriate SDA arrangement and when the Agency is informed. The outstanding need for SDA may be overstated as a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</si>
</sst>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
    <numFmt numFmtId="165" formatCode="0.0%"/>
    <numFmt numFmtId="166" formatCode="#,###;0;&quot;-&quot;"/>
    <numFmt numFmtId="167" formatCode="_(* #,##0.00_);_(* \(#,##0.00\);_(* &quot;-&quot;??_);_(@_)"/>
    <numFmt numFmtId="168" formatCode="#,##0_ ;\-#,##0\ "/>
  </numFmts>
  <fonts count="22" x14ac:knownFonts="1">
    <font>
      <sz val="11"/>
      <color theme="1"/>
      <name val="Calibri"/>
      <family val="2"/>
      <scheme val="minor"/>
    </font>
    <font>
      <sz val="11"/>
      <color theme="1"/>
      <name val="Calibri"/>
      <family val="2"/>
      <scheme val="minor"/>
    </font>
    <font>
      <i/>
      <sz val="10"/>
      <color theme="1"/>
      <name val="Arial"/>
      <family val="2"/>
    </font>
    <font>
      <sz val="10"/>
      <color theme="1"/>
      <name val="Arial"/>
      <family val="2"/>
    </font>
    <font>
      <b/>
      <sz val="10"/>
      <color rgb="FFFFFFFF"/>
      <name val="Arial"/>
      <family val="2"/>
    </font>
    <font>
      <sz val="8"/>
      <color theme="1"/>
      <name val="Arial"/>
      <family val="2"/>
    </font>
    <font>
      <b/>
      <i/>
      <sz val="10"/>
      <color theme="1"/>
      <name val="Arial"/>
      <family val="2"/>
    </font>
    <font>
      <sz val="20"/>
      <color rgb="FF6A2875"/>
      <name val="Arial"/>
      <family val="2"/>
    </font>
    <font>
      <sz val="11"/>
      <color theme="1"/>
      <name val="Arial"/>
      <family val="2"/>
    </font>
    <font>
      <b/>
      <sz val="8"/>
      <color theme="1"/>
      <name val="Arial"/>
      <family val="2"/>
    </font>
    <font>
      <b/>
      <sz val="10"/>
      <color theme="1"/>
      <name val="Arial"/>
      <family val="2"/>
    </font>
    <font>
      <sz val="9"/>
      <color theme="1"/>
      <name val="Arial"/>
      <family val="2"/>
    </font>
    <font>
      <b/>
      <sz val="8"/>
      <color rgb="FFFFFFFF"/>
      <name val="Arial"/>
      <family val="2"/>
    </font>
    <font>
      <b/>
      <sz val="10"/>
      <color theme="0" tint="-0.499984740745262"/>
      <name val="Arial"/>
      <family val="2"/>
    </font>
    <font>
      <b/>
      <sz val="8"/>
      <color rgb="FF000000"/>
      <name val="Arial"/>
      <family val="2"/>
    </font>
    <font>
      <sz val="8"/>
      <color rgb="FF000000"/>
      <name val="Arial"/>
      <family val="2"/>
    </font>
    <font>
      <b/>
      <sz val="10"/>
      <color rgb="FF000000"/>
      <name val="Arial"/>
      <family val="2"/>
    </font>
    <font>
      <sz val="10"/>
      <color rgb="FF000000"/>
      <name val="Arial"/>
      <family val="2"/>
    </font>
    <font>
      <b/>
      <sz val="11"/>
      <color theme="1"/>
      <name val="Arial"/>
      <family val="2"/>
    </font>
    <font>
      <sz val="11"/>
      <color rgb="FF000000"/>
      <name val="Arial"/>
      <family val="2"/>
    </font>
    <font>
      <sz val="11"/>
      <name val="Arial"/>
      <family val="2"/>
    </font>
    <font>
      <b/>
      <sz val="11"/>
      <name val="Arial"/>
      <family val="2"/>
    </font>
  </fonts>
  <fills count="5">
    <fill>
      <patternFill patternType="none"/>
    </fill>
    <fill>
      <patternFill patternType="gray125"/>
    </fill>
    <fill>
      <patternFill patternType="solid">
        <fgColor rgb="FF6B2976"/>
        <bgColor indexed="64"/>
      </patternFill>
    </fill>
    <fill>
      <patternFill patternType="solid">
        <fgColor rgb="FFD3C5D7"/>
        <bgColor indexed="64"/>
      </patternFill>
    </fill>
    <fill>
      <patternFill patternType="solid">
        <fgColor theme="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s>
  <cellStyleXfs count="4">
    <xf numFmtId="0" fontId="0" fillId="0" borderId="0"/>
    <xf numFmtId="167" fontId="1" fillId="0" borderId="0" applyFont="0" applyFill="0" applyBorder="0" applyAlignment="0" applyProtection="0"/>
    <xf numFmtId="9" fontId="1" fillId="0" borderId="0" applyFont="0" applyFill="0" applyBorder="0" applyAlignment="0" applyProtection="0"/>
    <xf numFmtId="0" fontId="11" fillId="0" borderId="0"/>
  </cellStyleXfs>
  <cellXfs count="286">
    <xf numFmtId="0" fontId="0" fillId="0" borderId="0" xfId="0"/>
    <xf numFmtId="0" fontId="2" fillId="0" borderId="0" xfId="0" applyFont="1" applyAlignment="1">
      <alignment horizontal="left"/>
    </xf>
    <xf numFmtId="0" fontId="3" fillId="0" borderId="0" xfId="0" applyFont="1" applyAlignment="1">
      <alignment horizontal="center"/>
    </xf>
    <xf numFmtId="0" fontId="3" fillId="0" borderId="0" xfId="0" applyFont="1"/>
    <xf numFmtId="0" fontId="3" fillId="0" borderId="0" xfId="0" applyFont="1" applyAlignment="1"/>
    <xf numFmtId="0" fontId="5" fillId="0" borderId="0" xfId="0" applyFont="1"/>
    <xf numFmtId="0" fontId="6" fillId="0" borderId="0" xfId="0" applyFont="1" applyAlignment="1">
      <alignment horizontal="left"/>
    </xf>
    <xf numFmtId="0" fontId="7" fillId="0" borderId="0" xfId="0" applyFont="1" applyAlignment="1">
      <alignment vertical="center"/>
    </xf>
    <xf numFmtId="0" fontId="8" fillId="0" borderId="0" xfId="0" applyFont="1"/>
    <xf numFmtId="0" fontId="3" fillId="0" borderId="0" xfId="0" applyFont="1" applyAlignment="1">
      <alignment vertical="center"/>
    </xf>
    <xf numFmtId="0" fontId="9" fillId="0" borderId="0" xfId="0" applyFont="1"/>
    <xf numFmtId="0" fontId="10" fillId="0" borderId="0" xfId="0" applyFont="1" applyAlignment="1">
      <alignment horizontal="center"/>
    </xf>
    <xf numFmtId="15" fontId="12" fillId="2" borderId="2" xfId="3" applyNumberFormat="1" applyFont="1" applyFill="1" applyBorder="1" applyAlignment="1">
      <alignment horizontal="center"/>
    </xf>
    <xf numFmtId="15" fontId="12" fillId="2" borderId="3" xfId="3" applyNumberFormat="1" applyFont="1" applyFill="1" applyBorder="1" applyAlignment="1">
      <alignment horizontal="center"/>
    </xf>
    <xf numFmtId="3" fontId="5" fillId="0" borderId="5" xfId="3" applyNumberFormat="1" applyFont="1" applyBorder="1" applyAlignment="1">
      <alignment horizontal="center"/>
    </xf>
    <xf numFmtId="3" fontId="5" fillId="0" borderId="6" xfId="3" applyNumberFormat="1" applyFont="1" applyBorder="1" applyAlignment="1">
      <alignment horizontal="center"/>
    </xf>
    <xf numFmtId="164" fontId="5" fillId="0" borderId="5" xfId="3" applyNumberFormat="1" applyFont="1" applyFill="1" applyBorder="1" applyAlignment="1">
      <alignment horizontal="center"/>
    </xf>
    <xf numFmtId="164" fontId="5" fillId="0" borderId="6" xfId="3" applyNumberFormat="1" applyFont="1" applyFill="1" applyBorder="1" applyAlignment="1">
      <alignment horizontal="center"/>
    </xf>
    <xf numFmtId="164" fontId="5" fillId="0" borderId="5" xfId="3" applyNumberFormat="1" applyFont="1" applyBorder="1" applyAlignment="1">
      <alignment horizontal="center"/>
    </xf>
    <xf numFmtId="164" fontId="5" fillId="0" borderId="6" xfId="3" applyNumberFormat="1" applyFont="1" applyBorder="1" applyAlignment="1">
      <alignment horizontal="center"/>
    </xf>
    <xf numFmtId="0" fontId="13" fillId="0" borderId="0" xfId="0" applyFont="1" applyAlignment="1">
      <alignment horizontal="center" vertical="top"/>
    </xf>
    <xf numFmtId="0" fontId="12" fillId="2" borderId="7" xfId="0" applyFont="1" applyFill="1" applyBorder="1" applyAlignment="1">
      <alignment vertical="center"/>
    </xf>
    <xf numFmtId="3" fontId="12" fillId="2" borderId="8" xfId="0" applyNumberFormat="1" applyFont="1" applyFill="1" applyBorder="1" applyAlignment="1">
      <alignment horizontal="center" vertical="center" wrapText="1"/>
    </xf>
    <xf numFmtId="165" fontId="12" fillId="2" borderId="9" xfId="0" applyNumberFormat="1" applyFont="1" applyFill="1" applyBorder="1" applyAlignment="1">
      <alignment horizontal="center" vertical="center" wrapText="1"/>
    </xf>
    <xf numFmtId="3" fontId="12" fillId="2" borderId="9" xfId="0" applyNumberFormat="1" applyFont="1" applyFill="1" applyBorder="1" applyAlignment="1">
      <alignment horizontal="center" vertical="center" wrapText="1"/>
    </xf>
    <xf numFmtId="0" fontId="14" fillId="0" borderId="7" xfId="0" applyFont="1" applyBorder="1" applyAlignment="1">
      <alignment horizontal="left" vertical="center"/>
    </xf>
    <xf numFmtId="3" fontId="9" fillId="0" borderId="8" xfId="0" applyNumberFormat="1" applyFont="1" applyBorder="1" applyAlignment="1">
      <alignment horizontal="center" vertical="center"/>
    </xf>
    <xf numFmtId="3" fontId="9" fillId="0" borderId="8" xfId="0" applyNumberFormat="1" applyFont="1" applyBorder="1" applyAlignment="1">
      <alignment horizontal="center" vertical="center" wrapText="1"/>
    </xf>
    <xf numFmtId="165" fontId="9" fillId="0" borderId="9" xfId="2" applyNumberFormat="1" applyFont="1" applyBorder="1" applyAlignment="1">
      <alignment horizontal="center" vertical="center" wrapText="1"/>
    </xf>
    <xf numFmtId="3" fontId="9" fillId="0" borderId="9" xfId="0" applyNumberFormat="1" applyFont="1" applyBorder="1" applyAlignment="1">
      <alignment horizontal="center" vertical="center" wrapText="1"/>
    </xf>
    <xf numFmtId="10" fontId="3" fillId="0" borderId="0" xfId="2" applyNumberFormat="1" applyFont="1"/>
    <xf numFmtId="0" fontId="15" fillId="0" borderId="10" xfId="0" applyFont="1" applyBorder="1" applyAlignment="1">
      <alignment horizontal="left" vertical="center" indent="3"/>
    </xf>
    <xf numFmtId="3" fontId="5" fillId="0" borderId="0" xfId="0" applyNumberFormat="1" applyFont="1" applyAlignment="1">
      <alignment horizontal="center" vertical="center"/>
    </xf>
    <xf numFmtId="3" fontId="5" fillId="0" borderId="0" xfId="0" applyNumberFormat="1" applyFont="1" applyAlignment="1">
      <alignment horizontal="center" vertical="center" wrapText="1"/>
    </xf>
    <xf numFmtId="165" fontId="5" fillId="0" borderId="11" xfId="2" applyNumberFormat="1" applyFont="1" applyBorder="1" applyAlignment="1">
      <alignment horizontal="center" vertical="center" wrapText="1"/>
    </xf>
    <xf numFmtId="3" fontId="5" fillId="0" borderId="11" xfId="0" applyNumberFormat="1" applyFont="1" applyBorder="1" applyAlignment="1">
      <alignment horizontal="center" vertical="center" wrapText="1"/>
    </xf>
    <xf numFmtId="165" fontId="15" fillId="0" borderId="11" xfId="2" applyNumberFormat="1" applyFont="1" applyBorder="1" applyAlignment="1">
      <alignment horizontal="center" vertical="center" wrapText="1"/>
    </xf>
    <xf numFmtId="3" fontId="5" fillId="0" borderId="0" xfId="0" applyNumberFormat="1" applyFont="1" applyBorder="1" applyAlignment="1">
      <alignment horizontal="center" vertical="center"/>
    </xf>
    <xf numFmtId="3" fontId="5" fillId="0" borderId="0" xfId="0" applyNumberFormat="1" applyFont="1" applyBorder="1" applyAlignment="1">
      <alignment horizontal="center" vertical="center" wrapText="1"/>
    </xf>
    <xf numFmtId="0" fontId="5" fillId="0" borderId="0" xfId="0" applyFont="1" applyFill="1"/>
    <xf numFmtId="0" fontId="3" fillId="0" borderId="0" xfId="0" applyFont="1" applyFill="1" applyAlignment="1">
      <alignment horizontal="center"/>
    </xf>
    <xf numFmtId="165" fontId="15" fillId="0" borderId="3" xfId="2" applyNumberFormat="1" applyFont="1" applyBorder="1" applyAlignment="1">
      <alignment horizontal="center" vertical="center" wrapText="1"/>
    </xf>
    <xf numFmtId="3" fontId="5" fillId="0" borderId="1" xfId="0" applyNumberFormat="1" applyFont="1" applyBorder="1" applyAlignment="1">
      <alignment horizontal="center" vertical="center"/>
    </xf>
    <xf numFmtId="3" fontId="5" fillId="0" borderId="12" xfId="0" applyNumberFormat="1" applyFont="1" applyBorder="1" applyAlignment="1">
      <alignment horizontal="center" vertical="center"/>
    </xf>
    <xf numFmtId="3" fontId="5" fillId="0" borderId="4" xfId="0" applyNumberFormat="1" applyFont="1" applyBorder="1" applyAlignment="1">
      <alignment horizontal="center" vertical="center"/>
    </xf>
    <xf numFmtId="0" fontId="14" fillId="0" borderId="7" xfId="0" applyFont="1" applyBorder="1" applyAlignment="1">
      <alignment vertical="center"/>
    </xf>
    <xf numFmtId="0" fontId="14" fillId="0" borderId="13" xfId="0" applyFont="1" applyBorder="1" applyAlignment="1">
      <alignment vertical="center"/>
    </xf>
    <xf numFmtId="3" fontId="9" fillId="0" borderId="5" xfId="0" applyNumberFormat="1" applyFont="1" applyBorder="1" applyAlignment="1">
      <alignment horizontal="center" vertical="center"/>
    </xf>
    <xf numFmtId="3" fontId="9" fillId="0" borderId="5" xfId="0" applyNumberFormat="1" applyFont="1" applyBorder="1" applyAlignment="1">
      <alignment horizontal="center" vertical="center" wrapText="1"/>
    </xf>
    <xf numFmtId="165" fontId="9" fillId="0" borderId="6" xfId="2" applyNumberFormat="1" applyFont="1" applyBorder="1" applyAlignment="1">
      <alignment horizontal="center" vertical="center" wrapText="1"/>
    </xf>
    <xf numFmtId="3" fontId="9" fillId="0" borderId="6" xfId="0" applyNumberFormat="1" applyFont="1" applyBorder="1" applyAlignment="1">
      <alignment horizontal="center" vertical="center" wrapText="1"/>
    </xf>
    <xf numFmtId="0" fontId="13" fillId="0" borderId="0" xfId="0" applyFont="1" applyAlignment="1">
      <alignment vertical="top"/>
    </xf>
    <xf numFmtId="0" fontId="16" fillId="0" borderId="0" xfId="0" applyFont="1" applyBorder="1" applyAlignment="1">
      <alignment vertical="center"/>
    </xf>
    <xf numFmtId="3" fontId="10" fillId="0" borderId="0" xfId="0" applyNumberFormat="1" applyFont="1" applyBorder="1" applyAlignment="1">
      <alignment horizontal="center" vertical="center"/>
    </xf>
    <xf numFmtId="165" fontId="10" fillId="0" borderId="0" xfId="2" applyNumberFormat="1" applyFont="1" applyBorder="1" applyAlignment="1">
      <alignment horizontal="center" vertical="center" wrapText="1"/>
    </xf>
    <xf numFmtId="3" fontId="10" fillId="0" borderId="0" xfId="0" applyNumberFormat="1" applyFont="1" applyBorder="1" applyAlignment="1">
      <alignment horizontal="center" vertical="center" wrapText="1"/>
    </xf>
    <xf numFmtId="0" fontId="5" fillId="0" borderId="12" xfId="0" applyFont="1" applyBorder="1" applyAlignment="1">
      <alignment vertical="center"/>
    </xf>
    <xf numFmtId="3" fontId="15" fillId="0" borderId="1" xfId="0" applyNumberFormat="1" applyFont="1" applyBorder="1" applyAlignment="1">
      <alignment horizontal="center" vertical="center"/>
    </xf>
    <xf numFmtId="10" fontId="15" fillId="0" borderId="2" xfId="0" applyNumberFormat="1" applyFont="1" applyBorder="1" applyAlignment="1">
      <alignment horizontal="center" vertical="center"/>
    </xf>
    <xf numFmtId="3" fontId="15" fillId="0" borderId="2" xfId="0" applyNumberFormat="1" applyFont="1" applyBorder="1" applyAlignment="1">
      <alignment horizontal="center" vertical="center" wrapText="1"/>
    </xf>
    <xf numFmtId="9" fontId="15" fillId="0" borderId="2" xfId="0" applyNumberFormat="1" applyFont="1" applyBorder="1" applyAlignment="1">
      <alignment horizontal="center" vertical="center" wrapText="1"/>
    </xf>
    <xf numFmtId="3" fontId="15" fillId="0" borderId="3" xfId="0" applyNumberFormat="1" applyFont="1" applyBorder="1" applyAlignment="1">
      <alignment horizontal="center" vertical="center" wrapText="1"/>
    </xf>
    <xf numFmtId="3" fontId="15" fillId="0" borderId="12" xfId="0" applyNumberFormat="1" applyFont="1" applyBorder="1" applyAlignment="1">
      <alignment horizontal="center" vertical="center"/>
    </xf>
    <xf numFmtId="10" fontId="15" fillId="0" borderId="0" xfId="0" applyNumberFormat="1" applyFont="1" applyBorder="1" applyAlignment="1">
      <alignment horizontal="center" vertical="center"/>
    </xf>
    <xf numFmtId="3" fontId="15" fillId="0" borderId="0" xfId="0" applyNumberFormat="1" applyFont="1" applyBorder="1" applyAlignment="1">
      <alignment horizontal="center" vertical="center" wrapText="1"/>
    </xf>
    <xf numFmtId="9" fontId="15" fillId="0" borderId="0" xfId="0" applyNumberFormat="1" applyFont="1" applyBorder="1" applyAlignment="1">
      <alignment horizontal="center" vertical="center" wrapText="1"/>
    </xf>
    <xf numFmtId="3" fontId="15" fillId="0" borderId="11" xfId="0" applyNumberFormat="1" applyFont="1" applyBorder="1" applyAlignment="1">
      <alignment horizontal="center" vertical="center" wrapText="1"/>
    </xf>
    <xf numFmtId="0" fontId="15" fillId="0" borderId="12" xfId="0" applyFont="1" applyBorder="1" applyAlignment="1">
      <alignment horizontal="center" vertical="center"/>
    </xf>
    <xf numFmtId="3" fontId="15" fillId="0" borderId="4" xfId="0" applyNumberFormat="1" applyFont="1" applyBorder="1" applyAlignment="1">
      <alignment horizontal="center" vertical="center"/>
    </xf>
    <xf numFmtId="10" fontId="15" fillId="0" borderId="5" xfId="0" applyNumberFormat="1" applyFont="1" applyBorder="1" applyAlignment="1">
      <alignment horizontal="center" vertical="center"/>
    </xf>
    <xf numFmtId="3" fontId="15" fillId="0" borderId="5" xfId="0" applyNumberFormat="1" applyFont="1" applyBorder="1" applyAlignment="1">
      <alignment horizontal="center" vertical="center" wrapText="1"/>
    </xf>
    <xf numFmtId="9" fontId="15" fillId="0" borderId="5" xfId="0" applyNumberFormat="1" applyFont="1" applyBorder="1" applyAlignment="1">
      <alignment horizontal="center" vertical="center" wrapText="1"/>
    </xf>
    <xf numFmtId="3" fontId="15" fillId="0" borderId="6" xfId="0" applyNumberFormat="1" applyFont="1" applyBorder="1" applyAlignment="1">
      <alignment horizontal="center" vertical="center" wrapText="1"/>
    </xf>
    <xf numFmtId="0" fontId="9" fillId="0" borderId="7" xfId="0" applyFont="1" applyBorder="1" applyAlignment="1">
      <alignment vertical="center"/>
    </xf>
    <xf numFmtId="3" fontId="15" fillId="0" borderId="5" xfId="0" applyNumberFormat="1" applyFont="1" applyBorder="1" applyAlignment="1">
      <alignment horizontal="center" vertical="center"/>
    </xf>
    <xf numFmtId="0" fontId="12" fillId="2" borderId="7" xfId="0" applyFont="1" applyFill="1" applyBorder="1" applyAlignment="1">
      <alignment horizontal="center" vertical="center" wrapText="1"/>
    </xf>
    <xf numFmtId="0" fontId="5" fillId="0" borderId="10" xfId="0" applyFont="1" applyBorder="1" applyAlignment="1">
      <alignment vertical="center"/>
    </xf>
    <xf numFmtId="3" fontId="15" fillId="0" borderId="0" xfId="0" applyNumberFormat="1" applyFont="1" applyBorder="1" applyAlignment="1">
      <alignment horizontal="center" vertical="center"/>
    </xf>
    <xf numFmtId="3" fontId="15" fillId="0" borderId="10" xfId="0" applyNumberFormat="1" applyFont="1" applyBorder="1" applyAlignment="1">
      <alignment horizontal="center" vertical="center"/>
    </xf>
    <xf numFmtId="3" fontId="14" fillId="0" borderId="8" xfId="0" applyNumberFormat="1" applyFont="1" applyBorder="1" applyAlignment="1">
      <alignment horizontal="center" vertical="center"/>
    </xf>
    <xf numFmtId="3" fontId="14" fillId="0" borderId="7" xfId="0" applyNumberFormat="1" applyFont="1" applyBorder="1" applyAlignment="1">
      <alignment horizontal="center" vertical="center"/>
    </xf>
    <xf numFmtId="0" fontId="10" fillId="0" borderId="0" xfId="0" applyFont="1" applyAlignment="1">
      <alignment vertical="center"/>
    </xf>
    <xf numFmtId="0" fontId="3" fillId="0" borderId="0" xfId="0" applyFont="1" applyAlignment="1">
      <alignment vertical="center" wrapText="1"/>
    </xf>
    <xf numFmtId="0" fontId="15" fillId="0" borderId="13" xfId="0" applyFont="1" applyBorder="1" applyAlignment="1">
      <alignment horizontal="left" vertical="center" indent="3"/>
    </xf>
    <xf numFmtId="3" fontId="14" fillId="0" borderId="5" xfId="0" applyNumberFormat="1" applyFont="1" applyBorder="1" applyAlignment="1">
      <alignment horizontal="center" vertical="center"/>
    </xf>
    <xf numFmtId="3" fontId="14" fillId="0" borderId="6" xfId="0" applyNumberFormat="1" applyFont="1" applyBorder="1" applyAlignment="1">
      <alignment horizontal="center" vertical="center"/>
    </xf>
    <xf numFmtId="0" fontId="14" fillId="0" borderId="10" xfId="0" applyFont="1" applyBorder="1" applyAlignment="1">
      <alignment vertical="center"/>
    </xf>
    <xf numFmtId="3" fontId="14" fillId="0" borderId="11" xfId="0" applyNumberFormat="1" applyFont="1" applyBorder="1" applyAlignment="1">
      <alignment horizontal="center" vertical="center"/>
    </xf>
    <xf numFmtId="0" fontId="15" fillId="0" borderId="1" xfId="0" applyFont="1" applyBorder="1" applyAlignment="1">
      <alignment horizontal="left" vertical="center" indent="3"/>
    </xf>
    <xf numFmtId="0" fontId="15" fillId="0" borderId="12" xfId="0" applyFont="1" applyBorder="1" applyAlignment="1">
      <alignment horizontal="left" vertical="center" indent="3"/>
    </xf>
    <xf numFmtId="0" fontId="15" fillId="0" borderId="4" xfId="0" applyFont="1" applyBorder="1" applyAlignment="1">
      <alignment horizontal="left" vertical="center" indent="3"/>
    </xf>
    <xf numFmtId="0" fontId="3" fillId="0" borderId="0" xfId="0" applyFont="1" applyBorder="1" applyAlignment="1">
      <alignment vertical="center" wrapText="1"/>
    </xf>
    <xf numFmtId="0" fontId="16" fillId="0" borderId="0" xfId="0" applyFont="1" applyFill="1" applyBorder="1" applyAlignment="1">
      <alignment vertical="center" wrapText="1"/>
    </xf>
    <xf numFmtId="0" fontId="16" fillId="0" borderId="0" xfId="0" applyFont="1" applyFill="1" applyBorder="1" applyAlignment="1">
      <alignment vertical="center"/>
    </xf>
    <xf numFmtId="0" fontId="17" fillId="0" borderId="0" xfId="0" applyFont="1" applyFill="1" applyBorder="1" applyAlignment="1">
      <alignment vertical="center"/>
    </xf>
    <xf numFmtId="3" fontId="14" fillId="0" borderId="14" xfId="0" applyNumberFormat="1" applyFont="1" applyBorder="1" applyAlignment="1">
      <alignment horizontal="center" vertical="center"/>
    </xf>
    <xf numFmtId="3" fontId="16" fillId="0" borderId="0" xfId="0" applyNumberFormat="1" applyFont="1" applyFill="1" applyBorder="1" applyAlignment="1">
      <alignment vertical="center"/>
    </xf>
    <xf numFmtId="0" fontId="17" fillId="0" borderId="0" xfId="0" applyFont="1" applyFill="1" applyBorder="1" applyAlignment="1">
      <alignment horizontal="center" vertical="center"/>
    </xf>
    <xf numFmtId="0" fontId="16" fillId="0" borderId="0" xfId="0" applyFont="1" applyFill="1" applyBorder="1" applyAlignment="1">
      <alignment horizontal="center" vertical="center"/>
    </xf>
    <xf numFmtId="3" fontId="16" fillId="0" borderId="0" xfId="0" applyNumberFormat="1" applyFont="1" applyFill="1" applyBorder="1" applyAlignment="1">
      <alignment horizontal="center" vertical="center"/>
    </xf>
    <xf numFmtId="166" fontId="14" fillId="4" borderId="13" xfId="0" applyNumberFormat="1" applyFont="1" applyFill="1" applyBorder="1" applyAlignment="1">
      <alignment vertical="center"/>
    </xf>
    <xf numFmtId="3" fontId="14" fillId="4" borderId="5" xfId="0" applyNumberFormat="1" applyFont="1" applyFill="1" applyBorder="1" applyAlignment="1">
      <alignment horizontal="center" vertical="center"/>
    </xf>
    <xf numFmtId="3" fontId="14" fillId="4" borderId="6" xfId="0" applyNumberFormat="1" applyFont="1" applyFill="1" applyBorder="1" applyAlignment="1">
      <alignment horizontal="center" vertical="center"/>
    </xf>
    <xf numFmtId="166" fontId="15" fillId="4" borderId="13" xfId="0" applyNumberFormat="1" applyFont="1" applyFill="1" applyBorder="1" applyAlignment="1">
      <alignment horizontal="left" vertical="center" indent="3"/>
    </xf>
    <xf numFmtId="3" fontId="15" fillId="4" borderId="5" xfId="0" applyNumberFormat="1" applyFont="1" applyFill="1" applyBorder="1" applyAlignment="1">
      <alignment horizontal="center" vertical="center"/>
    </xf>
    <xf numFmtId="3" fontId="15" fillId="4" borderId="6" xfId="0" applyNumberFormat="1" applyFont="1" applyFill="1" applyBorder="1" applyAlignment="1">
      <alignment horizontal="center" vertical="center"/>
    </xf>
    <xf numFmtId="166" fontId="15" fillId="4" borderId="10" xfId="0" applyNumberFormat="1" applyFont="1" applyFill="1" applyBorder="1" applyAlignment="1">
      <alignment horizontal="left" vertical="center" indent="3"/>
    </xf>
    <xf numFmtId="3" fontId="15" fillId="4" borderId="0" xfId="0" applyNumberFormat="1" applyFont="1" applyFill="1" applyAlignment="1">
      <alignment horizontal="center" vertical="center"/>
    </xf>
    <xf numFmtId="3" fontId="15" fillId="4" borderId="11" xfId="0" applyNumberFormat="1" applyFont="1" applyFill="1" applyBorder="1" applyAlignment="1">
      <alignment horizontal="center" vertical="center"/>
    </xf>
    <xf numFmtId="3" fontId="15" fillId="0" borderId="0" xfId="0" applyNumberFormat="1" applyFont="1" applyAlignment="1">
      <alignment horizontal="center" vertical="center"/>
    </xf>
    <xf numFmtId="3" fontId="15" fillId="0" borderId="11" xfId="0" applyNumberFormat="1" applyFont="1" applyBorder="1" applyAlignment="1">
      <alignment horizontal="center" vertical="center"/>
    </xf>
    <xf numFmtId="3" fontId="14" fillId="0" borderId="16" xfId="1" applyNumberFormat="1" applyFont="1" applyBorder="1" applyAlignment="1">
      <alignment horizontal="center" vertical="center"/>
    </xf>
    <xf numFmtId="3" fontId="14" fillId="0" borderId="13" xfId="0" applyNumberFormat="1" applyFont="1" applyBorder="1" applyAlignment="1">
      <alignment horizontal="center" vertical="center"/>
    </xf>
    <xf numFmtId="0" fontId="14" fillId="0" borderId="4" xfId="0" applyFont="1" applyBorder="1" applyAlignment="1">
      <alignment vertical="center"/>
    </xf>
    <xf numFmtId="0" fontId="15" fillId="0" borderId="14" xfId="0" applyFont="1" applyBorder="1" applyAlignment="1">
      <alignment horizontal="left" vertical="center" indent="3"/>
    </xf>
    <xf numFmtId="0" fontId="0" fillId="0" borderId="0" xfId="0" applyAlignment="1"/>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8" fillId="0" borderId="0" xfId="0" applyFont="1"/>
    <xf numFmtId="0" fontId="19" fillId="0" borderId="0" xfId="0" applyFont="1"/>
    <xf numFmtId="0" fontId="20" fillId="0" borderId="0" xfId="0" applyFont="1" applyAlignment="1">
      <alignment horizontal="left" indent="1"/>
    </xf>
    <xf numFmtId="3" fontId="5" fillId="0" borderId="2" xfId="0" applyNumberFormat="1" applyFont="1" applyBorder="1" applyAlignment="1">
      <alignment horizontal="center" vertical="center" wrapText="1"/>
    </xf>
    <xf numFmtId="3" fontId="5" fillId="0" borderId="3" xfId="0" applyNumberFormat="1" applyFont="1" applyBorder="1" applyAlignment="1">
      <alignment horizontal="center" vertical="center" wrapText="1"/>
    </xf>
    <xf numFmtId="165" fontId="5" fillId="0" borderId="3" xfId="2" applyNumberFormat="1" applyFont="1" applyBorder="1" applyAlignment="1">
      <alignment horizontal="center" vertical="center" wrapText="1"/>
    </xf>
    <xf numFmtId="165" fontId="15" fillId="0" borderId="11" xfId="0" applyNumberFormat="1" applyFont="1" applyBorder="1" applyAlignment="1">
      <alignment horizontal="center" vertical="center"/>
    </xf>
    <xf numFmtId="165" fontId="5" fillId="0" borderId="6" xfId="2" applyNumberFormat="1" applyFont="1" applyBorder="1" applyAlignment="1">
      <alignment horizontal="center" vertical="center" wrapText="1"/>
    </xf>
    <xf numFmtId="3" fontId="15" fillId="0" borderId="6" xfId="0" applyNumberFormat="1" applyFont="1" applyBorder="1" applyAlignment="1">
      <alignment horizontal="center" vertical="center"/>
    </xf>
    <xf numFmtId="3" fontId="14" fillId="0" borderId="0" xfId="0" applyNumberFormat="1" applyFont="1" applyBorder="1" applyAlignment="1">
      <alignment horizontal="center" vertical="center"/>
    </xf>
    <xf numFmtId="3" fontId="15" fillId="0" borderId="2" xfId="0" applyNumberFormat="1" applyFont="1" applyBorder="1" applyAlignment="1">
      <alignment horizontal="center" vertical="center"/>
    </xf>
    <xf numFmtId="3" fontId="15" fillId="0" borderId="14" xfId="0" applyNumberFormat="1" applyFont="1" applyBorder="1" applyAlignment="1">
      <alignment horizontal="center" vertical="center"/>
    </xf>
    <xf numFmtId="3" fontId="15" fillId="0" borderId="13" xfId="0" applyNumberFormat="1" applyFont="1" applyBorder="1" applyAlignment="1">
      <alignment horizontal="center" vertical="center"/>
    </xf>
    <xf numFmtId="3" fontId="14" fillId="0" borderId="5" xfId="0" applyNumberFormat="1" applyFont="1" applyBorder="1" applyAlignment="1">
      <alignment horizontal="center" vertical="center" wrapText="1"/>
    </xf>
    <xf numFmtId="3" fontId="15" fillId="0" borderId="7" xfId="0" applyNumberFormat="1" applyFont="1" applyBorder="1" applyAlignment="1">
      <alignment horizontal="center" vertical="center"/>
    </xf>
    <xf numFmtId="3" fontId="14" fillId="0" borderId="0" xfId="0" applyNumberFormat="1" applyFont="1" applyBorder="1" applyAlignment="1">
      <alignment horizontal="center" vertical="center" wrapText="1"/>
    </xf>
    <xf numFmtId="3" fontId="15" fillId="0" borderId="0" xfId="0" applyNumberFormat="1" applyFont="1" applyAlignment="1">
      <alignment horizontal="center" vertical="center" wrapText="1"/>
    </xf>
    <xf numFmtId="3" fontId="15" fillId="0" borderId="17" xfId="0" applyNumberFormat="1" applyFont="1" applyBorder="1" applyAlignment="1">
      <alignment horizontal="center" vertical="center"/>
    </xf>
    <xf numFmtId="3" fontId="15" fillId="0" borderId="18" xfId="0" applyNumberFormat="1" applyFont="1" applyBorder="1" applyAlignment="1">
      <alignment horizontal="center" vertical="center"/>
    </xf>
    <xf numFmtId="3" fontId="15" fillId="0" borderId="16" xfId="0" applyNumberFormat="1" applyFont="1" applyBorder="1" applyAlignment="1">
      <alignment horizontal="center" vertical="center"/>
    </xf>
    <xf numFmtId="3" fontId="14" fillId="0" borderId="16" xfId="0" applyNumberFormat="1" applyFont="1" applyBorder="1" applyAlignment="1">
      <alignment horizontal="center" vertical="center"/>
    </xf>
    <xf numFmtId="3" fontId="14" fillId="0" borderId="4" xfId="0" applyNumberFormat="1" applyFont="1" applyBorder="1" applyAlignment="1">
      <alignment horizontal="center" vertical="center"/>
    </xf>
    <xf numFmtId="3" fontId="15" fillId="0" borderId="3" xfId="0" applyNumberFormat="1" applyFont="1" applyBorder="1" applyAlignment="1">
      <alignment horizontal="center" vertical="center"/>
    </xf>
    <xf numFmtId="0" fontId="14" fillId="0" borderId="15" xfId="0" applyFont="1" applyBorder="1" applyAlignment="1">
      <alignment vertical="center"/>
    </xf>
    <xf numFmtId="3" fontId="14" fillId="0" borderId="19" xfId="1" applyNumberFormat="1" applyFont="1" applyBorder="1" applyAlignment="1">
      <alignment horizontal="center" vertical="center"/>
    </xf>
    <xf numFmtId="3" fontId="14" fillId="0" borderId="9" xfId="0" applyNumberFormat="1" applyFont="1" applyBorder="1" applyAlignment="1">
      <alignment horizontal="center" vertical="center"/>
    </xf>
    <xf numFmtId="3" fontId="14" fillId="0" borderId="15" xfId="0" applyNumberFormat="1" applyFont="1" applyBorder="1" applyAlignment="1">
      <alignment horizontal="center" vertical="center"/>
    </xf>
    <xf numFmtId="9" fontId="14" fillId="0" borderId="20" xfId="2" applyFont="1" applyBorder="1" applyAlignment="1">
      <alignment horizontal="center" vertical="center"/>
    </xf>
    <xf numFmtId="9" fontId="15" fillId="0" borderId="21" xfId="2" applyFont="1" applyBorder="1" applyAlignment="1">
      <alignment horizontal="center" vertical="center"/>
    </xf>
    <xf numFmtId="9" fontId="15" fillId="0" borderId="23" xfId="2" applyFont="1" applyBorder="1" applyAlignment="1">
      <alignment horizontal="center" vertical="center"/>
    </xf>
    <xf numFmtId="9" fontId="15" fillId="0" borderId="22" xfId="2" applyFont="1" applyBorder="1" applyAlignment="1">
      <alignment horizontal="center" vertical="center"/>
    </xf>
    <xf numFmtId="9" fontId="14" fillId="0" borderId="21" xfId="2" applyFont="1" applyBorder="1" applyAlignment="1">
      <alignment horizontal="center" vertical="center"/>
    </xf>
    <xf numFmtId="0" fontId="12" fillId="2" borderId="7" xfId="0" applyFont="1" applyFill="1" applyBorder="1" applyAlignment="1">
      <alignment horizontal="left" vertical="center"/>
    </xf>
    <xf numFmtId="168" fontId="14" fillId="0" borderId="8" xfId="1" applyNumberFormat="1" applyFont="1" applyBorder="1" applyAlignment="1">
      <alignment horizontal="center" vertical="center"/>
    </xf>
    <xf numFmtId="168" fontId="14" fillId="0" borderId="7" xfId="1" applyNumberFormat="1" applyFont="1" applyBorder="1" applyAlignment="1">
      <alignment horizontal="center" vertical="center"/>
    </xf>
    <xf numFmtId="168" fontId="15" fillId="0" borderId="0" xfId="1" applyNumberFormat="1" applyFont="1" applyBorder="1" applyAlignment="1">
      <alignment horizontal="center" vertical="center"/>
    </xf>
    <xf numFmtId="168" fontId="15" fillId="0" borderId="10" xfId="1" applyNumberFormat="1" applyFont="1" applyBorder="1" applyAlignment="1">
      <alignment horizontal="center" vertical="center"/>
    </xf>
    <xf numFmtId="0" fontId="9" fillId="0" borderId="7" xfId="0" applyFont="1" applyBorder="1"/>
    <xf numFmtId="0" fontId="8" fillId="0" borderId="0" xfId="0" applyFont="1" applyAlignment="1">
      <alignment horizontal="left" wrapText="1"/>
    </xf>
    <xf numFmtId="0" fontId="14" fillId="3" borderId="26" xfId="0" applyFont="1" applyFill="1" applyBorder="1" applyAlignment="1">
      <alignment horizontal="left" vertical="center" textRotation="90" wrapText="1"/>
    </xf>
    <xf numFmtId="0" fontId="14" fillId="3" borderId="25" xfId="0" applyFont="1" applyFill="1" applyBorder="1" applyAlignment="1">
      <alignment horizontal="left" vertical="center" textRotation="90" wrapText="1"/>
    </xf>
    <xf numFmtId="0" fontId="14" fillId="3" borderId="20" xfId="0" applyFont="1" applyFill="1" applyBorder="1" applyAlignment="1">
      <alignment horizontal="left" vertical="center" textRotation="90" wrapText="1"/>
    </xf>
    <xf numFmtId="3" fontId="15" fillId="4" borderId="0" xfId="0" applyNumberFormat="1" applyFont="1" applyFill="1" applyBorder="1" applyAlignment="1">
      <alignment horizontal="center" vertical="center"/>
    </xf>
    <xf numFmtId="0" fontId="14" fillId="3" borderId="24" xfId="0" applyFont="1" applyFill="1" applyBorder="1" applyAlignment="1">
      <alignment horizontal="left" vertical="center" textRotation="90" wrapText="1"/>
    </xf>
    <xf numFmtId="0" fontId="14" fillId="3" borderId="24" xfId="0" applyFont="1" applyFill="1" applyBorder="1" applyAlignment="1">
      <alignment horizontal="center" vertical="center" textRotation="90" wrapText="1"/>
    </xf>
    <xf numFmtId="3" fontId="14" fillId="4" borderId="9" xfId="0" applyNumberFormat="1" applyFont="1" applyFill="1" applyBorder="1" applyAlignment="1">
      <alignment horizontal="center" vertical="center"/>
    </xf>
    <xf numFmtId="3" fontId="15" fillId="4" borderId="9" xfId="0" applyNumberFormat="1" applyFont="1" applyFill="1" applyBorder="1" applyAlignment="1">
      <alignment horizontal="center" vertical="center"/>
    </xf>
    <xf numFmtId="166" fontId="15" fillId="4" borderId="14" xfId="0" applyNumberFormat="1" applyFont="1" applyFill="1" applyBorder="1" applyAlignment="1">
      <alignment horizontal="left" vertical="center" indent="3"/>
    </xf>
    <xf numFmtId="3" fontId="15" fillId="4" borderId="3" xfId="0" applyNumberFormat="1" applyFont="1" applyFill="1" applyBorder="1" applyAlignment="1">
      <alignment horizontal="center" vertical="center"/>
    </xf>
    <xf numFmtId="3" fontId="15" fillId="4" borderId="14" xfId="0" applyNumberFormat="1" applyFont="1" applyFill="1" applyBorder="1" applyAlignment="1">
      <alignment horizontal="center" vertical="center"/>
    </xf>
    <xf numFmtId="3" fontId="14" fillId="4" borderId="15" xfId="0" applyNumberFormat="1" applyFont="1" applyFill="1" applyBorder="1" applyAlignment="1">
      <alignment horizontal="center" vertical="center"/>
    </xf>
    <xf numFmtId="3" fontId="14" fillId="4" borderId="8" xfId="0" applyNumberFormat="1" applyFont="1" applyFill="1" applyBorder="1" applyAlignment="1">
      <alignment horizontal="center" vertical="center"/>
    </xf>
    <xf numFmtId="3" fontId="14" fillId="4" borderId="7" xfId="0" applyNumberFormat="1" applyFont="1" applyFill="1" applyBorder="1" applyAlignment="1">
      <alignment horizontal="center" vertical="center"/>
    </xf>
    <xf numFmtId="3" fontId="15" fillId="4" borderId="4" xfId="0" applyNumberFormat="1" applyFont="1" applyFill="1" applyBorder="1" applyAlignment="1">
      <alignment horizontal="center" vertical="center"/>
    </xf>
    <xf numFmtId="3" fontId="14" fillId="4" borderId="4" xfId="0" applyNumberFormat="1" applyFont="1" applyFill="1" applyBorder="1" applyAlignment="1">
      <alignment horizontal="center" vertical="center"/>
    </xf>
    <xf numFmtId="3" fontId="15" fillId="4" borderId="1" xfId="0" applyNumberFormat="1" applyFont="1" applyFill="1" applyBorder="1" applyAlignment="1">
      <alignment horizontal="center" vertical="center"/>
    </xf>
    <xf numFmtId="3" fontId="15" fillId="4" borderId="2" xfId="0" applyNumberFormat="1" applyFont="1" applyFill="1" applyBorder="1" applyAlignment="1">
      <alignment horizontal="center" vertical="center"/>
    </xf>
    <xf numFmtId="3" fontId="15" fillId="4" borderId="12" xfId="0" applyNumberFormat="1" applyFont="1" applyFill="1" applyBorder="1" applyAlignment="1">
      <alignment horizontal="center" vertical="center"/>
    </xf>
    <xf numFmtId="3" fontId="14" fillId="4" borderId="2" xfId="1" applyNumberFormat="1" applyFont="1" applyFill="1" applyBorder="1" applyAlignment="1">
      <alignment horizontal="center" vertical="center"/>
    </xf>
    <xf numFmtId="3" fontId="14" fillId="4" borderId="7" xfId="1" applyNumberFormat="1" applyFont="1" applyFill="1" applyBorder="1" applyAlignment="1">
      <alignment horizontal="center" vertical="center"/>
    </xf>
    <xf numFmtId="3" fontId="15" fillId="4" borderId="2" xfId="1" applyNumberFormat="1" applyFont="1" applyFill="1" applyBorder="1" applyAlignment="1">
      <alignment horizontal="center" vertical="center"/>
    </xf>
    <xf numFmtId="3" fontId="15" fillId="4" borderId="14" xfId="1" applyNumberFormat="1" applyFont="1" applyFill="1" applyBorder="1" applyAlignment="1">
      <alignment horizontal="center" vertical="center"/>
    </xf>
    <xf numFmtId="3" fontId="15" fillId="4" borderId="0" xfId="1" applyNumberFormat="1" applyFont="1" applyFill="1" applyBorder="1" applyAlignment="1">
      <alignment horizontal="center" vertical="center"/>
    </xf>
    <xf numFmtId="3" fontId="15" fillId="4" borderId="10" xfId="1" applyNumberFormat="1" applyFont="1" applyFill="1" applyBorder="1" applyAlignment="1">
      <alignment horizontal="center" vertical="center"/>
    </xf>
    <xf numFmtId="3" fontId="14" fillId="4" borderId="8" xfId="1" applyNumberFormat="1" applyFont="1" applyFill="1" applyBorder="1" applyAlignment="1">
      <alignment horizontal="center" vertical="center"/>
    </xf>
    <xf numFmtId="3" fontId="15" fillId="4" borderId="10" xfId="0" applyNumberFormat="1" applyFont="1" applyFill="1" applyBorder="1" applyAlignment="1">
      <alignment horizontal="center" vertical="center"/>
    </xf>
    <xf numFmtId="0" fontId="5" fillId="0" borderId="10" xfId="0" applyFont="1" applyBorder="1" applyAlignment="1">
      <alignment horizontal="left" indent="3"/>
    </xf>
    <xf numFmtId="3" fontId="14" fillId="4" borderId="1" xfId="1" applyNumberFormat="1" applyFont="1" applyFill="1" applyBorder="1" applyAlignment="1">
      <alignment horizontal="center" vertical="center"/>
    </xf>
    <xf numFmtId="3" fontId="15" fillId="4" borderId="1" xfId="1" applyNumberFormat="1" applyFont="1" applyFill="1" applyBorder="1" applyAlignment="1">
      <alignment horizontal="center" vertical="center"/>
    </xf>
    <xf numFmtId="3" fontId="15" fillId="4" borderId="3" xfId="1" applyNumberFormat="1" applyFont="1" applyFill="1" applyBorder="1" applyAlignment="1">
      <alignment horizontal="center" vertical="center"/>
    </xf>
    <xf numFmtId="3" fontId="15" fillId="4" borderId="12" xfId="1" applyNumberFormat="1" applyFont="1" applyFill="1" applyBorder="1" applyAlignment="1">
      <alignment horizontal="center" vertical="center"/>
    </xf>
    <xf numFmtId="3" fontId="15" fillId="4" borderId="11" xfId="1" applyNumberFormat="1" applyFont="1" applyFill="1" applyBorder="1" applyAlignment="1">
      <alignment horizontal="center" vertical="center"/>
    </xf>
    <xf numFmtId="3" fontId="14" fillId="4" borderId="15" xfId="1" applyNumberFormat="1" applyFont="1" applyFill="1" applyBorder="1" applyAlignment="1">
      <alignment horizontal="center" vertical="center"/>
    </xf>
    <xf numFmtId="0" fontId="14" fillId="0" borderId="27" xfId="0" applyFont="1" applyBorder="1" applyAlignment="1">
      <alignment vertical="center"/>
    </xf>
    <xf numFmtId="0" fontId="19" fillId="0" borderId="0" xfId="0" applyFont="1" applyAlignment="1">
      <alignment wrapText="1"/>
    </xf>
    <xf numFmtId="0" fontId="12" fillId="2" borderId="8"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3" fillId="4" borderId="0" xfId="0" applyFont="1" applyFill="1"/>
    <xf numFmtId="0" fontId="14" fillId="3" borderId="5" xfId="0" applyFont="1" applyFill="1" applyBorder="1" applyAlignment="1">
      <alignment horizontal="center" vertical="center" wrapText="1"/>
    </xf>
    <xf numFmtId="10" fontId="14" fillId="0" borderId="5" xfId="0" applyNumberFormat="1" applyFont="1" applyBorder="1" applyAlignment="1">
      <alignment horizontal="center" vertical="center"/>
    </xf>
    <xf numFmtId="9" fontId="14" fillId="0" borderId="5" xfId="0" applyNumberFormat="1" applyFont="1" applyBorder="1" applyAlignment="1">
      <alignment horizontal="center" vertical="center" wrapText="1"/>
    </xf>
    <xf numFmtId="3" fontId="14" fillId="0" borderId="6" xfId="0" applyNumberFormat="1" applyFont="1" applyBorder="1" applyAlignment="1">
      <alignment horizontal="center" vertical="center" wrapText="1"/>
    </xf>
    <xf numFmtId="168" fontId="14" fillId="0" borderId="26" xfId="1" applyNumberFormat="1" applyFont="1" applyBorder="1" applyAlignment="1">
      <alignment horizontal="center" vertical="center"/>
    </xf>
    <xf numFmtId="168" fontId="15" fillId="0" borderId="28" xfId="1" applyNumberFormat="1" applyFont="1" applyBorder="1" applyAlignment="1">
      <alignment horizontal="center" vertical="center"/>
    </xf>
    <xf numFmtId="0" fontId="12" fillId="2" borderId="1" xfId="3" applyFont="1" applyFill="1" applyBorder="1"/>
    <xf numFmtId="0" fontId="5" fillId="0" borderId="4" xfId="3" applyFont="1" applyBorder="1"/>
    <xf numFmtId="0" fontId="12" fillId="2" borderId="13" xfId="0" applyFont="1" applyFill="1" applyBorder="1" applyAlignment="1">
      <alignment horizontal="left" vertical="center"/>
    </xf>
    <xf numFmtId="0" fontId="12" fillId="2" borderId="13" xfId="0" applyFont="1" applyFill="1" applyBorder="1" applyAlignment="1">
      <alignment horizontal="center" vertical="center" wrapText="1"/>
    </xf>
    <xf numFmtId="0" fontId="12" fillId="2" borderId="2" xfId="0" applyFont="1" applyFill="1" applyBorder="1" applyAlignment="1">
      <alignment horizontal="center" vertical="center"/>
    </xf>
    <xf numFmtId="0" fontId="20" fillId="0" borderId="0" xfId="0" applyFont="1" applyFill="1" applyAlignment="1">
      <alignment horizontal="left" indent="1"/>
    </xf>
    <xf numFmtId="0" fontId="0" fillId="0" borderId="0" xfId="0" applyFill="1"/>
    <xf numFmtId="0" fontId="12" fillId="2" borderId="15" xfId="0" applyFont="1" applyFill="1" applyBorder="1" applyAlignment="1">
      <alignment vertical="center"/>
    </xf>
    <xf numFmtId="0" fontId="12" fillId="2" borderId="8" xfId="0" applyFont="1" applyFill="1" applyBorder="1" applyAlignment="1">
      <alignment vertical="center"/>
    </xf>
    <xf numFmtId="0" fontId="12" fillId="2" borderId="9" xfId="0" applyFont="1" applyFill="1" applyBorder="1" applyAlignment="1">
      <alignment vertical="center"/>
    </xf>
    <xf numFmtId="0" fontId="12" fillId="2" borderId="14" xfId="0" applyFont="1" applyFill="1" applyBorder="1" applyAlignment="1">
      <alignment vertical="center"/>
    </xf>
    <xf numFmtId="0" fontId="12" fillId="2" borderId="13" xfId="0" applyFont="1" applyFill="1" applyBorder="1" applyAlignment="1">
      <alignment vertical="center"/>
    </xf>
    <xf numFmtId="3" fontId="0" fillId="0" borderId="0" xfId="0" applyNumberFormat="1"/>
    <xf numFmtId="0" fontId="5" fillId="0" borderId="4" xfId="3" applyFont="1" applyBorder="1" applyAlignment="1"/>
    <xf numFmtId="0" fontId="12" fillId="2" borderId="1" xfId="0" applyFont="1" applyFill="1" applyBorder="1" applyAlignment="1">
      <alignment vertical="center"/>
    </xf>
    <xf numFmtId="0" fontId="12" fillId="2" borderId="13" xfId="0" applyFont="1" applyFill="1" applyBorder="1" applyAlignment="1">
      <alignment vertical="top"/>
    </xf>
    <xf numFmtId="0" fontId="12" fillId="2" borderId="15" xfId="0" applyFont="1" applyFill="1" applyBorder="1" applyAlignment="1">
      <alignment vertical="center" wrapText="1"/>
    </xf>
    <xf numFmtId="0" fontId="12" fillId="2" borderId="8" xfId="0" applyFont="1" applyFill="1" applyBorder="1" applyAlignment="1">
      <alignment vertical="center" wrapText="1"/>
    </xf>
    <xf numFmtId="0" fontId="12" fillId="2" borderId="9" xfId="0" applyFont="1" applyFill="1" applyBorder="1" applyAlignment="1">
      <alignment vertical="center" wrapText="1"/>
    </xf>
    <xf numFmtId="0" fontId="12" fillId="2" borderId="15" xfId="0" applyFont="1" applyFill="1" applyBorder="1" applyAlignment="1">
      <alignment horizontal="left" vertical="center"/>
    </xf>
    <xf numFmtId="0" fontId="12" fillId="2" borderId="8" xfId="0" applyFont="1" applyFill="1" applyBorder="1" applyAlignment="1">
      <alignment horizontal="left" vertical="center"/>
    </xf>
    <xf numFmtId="0" fontId="12" fillId="2" borderId="9" xfId="0" applyFont="1" applyFill="1" applyBorder="1" applyAlignment="1">
      <alignment horizontal="left" vertical="center"/>
    </xf>
    <xf numFmtId="0" fontId="12" fillId="2" borderId="13" xfId="0" applyFont="1" applyFill="1" applyBorder="1" applyAlignment="1">
      <alignment horizontal="left" vertical="top"/>
    </xf>
    <xf numFmtId="0" fontId="12" fillId="2" borderId="14" xfId="0" applyFont="1" applyFill="1" applyBorder="1" applyAlignment="1">
      <alignment vertical="center" wrapText="1"/>
    </xf>
    <xf numFmtId="0" fontId="12" fillId="2" borderId="13" xfId="0" applyFont="1" applyFill="1" applyBorder="1" applyAlignment="1">
      <alignment horizontal="center" vertical="top"/>
    </xf>
    <xf numFmtId="0" fontId="12" fillId="2" borderId="3" xfId="0" applyFont="1" applyFill="1" applyBorder="1" applyAlignment="1">
      <alignment vertical="center"/>
    </xf>
    <xf numFmtId="0" fontId="12" fillId="2" borderId="8" xfId="0" applyFont="1" applyFill="1" applyBorder="1" applyAlignment="1">
      <alignment horizontal="left" vertical="center" indent="3"/>
    </xf>
    <xf numFmtId="0" fontId="12" fillId="2" borderId="10" xfId="0" applyFont="1" applyFill="1" applyBorder="1" applyAlignment="1">
      <alignment vertical="center"/>
    </xf>
    <xf numFmtId="0" fontId="14" fillId="3" borderId="5" xfId="0" applyFont="1" applyFill="1" applyBorder="1" applyAlignment="1">
      <alignment vertical="center" wrapText="1"/>
    </xf>
    <xf numFmtId="0" fontId="14" fillId="3" borderId="6" xfId="0" applyFont="1" applyFill="1" applyBorder="1" applyAlignment="1">
      <alignment vertical="center" wrapText="1"/>
    </xf>
    <xf numFmtId="0" fontId="12" fillId="2" borderId="12" xfId="0" applyFont="1" applyFill="1" applyBorder="1" applyAlignment="1">
      <alignment vertical="center"/>
    </xf>
    <xf numFmtId="0" fontId="14" fillId="3" borderId="29" xfId="0" applyFont="1" applyFill="1" applyBorder="1" applyAlignment="1">
      <alignment horizontal="left" vertical="center" textRotation="90" wrapText="1"/>
    </xf>
    <xf numFmtId="0" fontId="14" fillId="3" borderId="30" xfId="0" applyFont="1" applyFill="1" applyBorder="1" applyAlignment="1">
      <alignment horizontal="left" vertical="center" textRotation="90" wrapText="1"/>
    </xf>
    <xf numFmtId="0" fontId="14" fillId="3" borderId="21" xfId="0" applyFont="1" applyFill="1" applyBorder="1" applyAlignment="1">
      <alignment horizontal="left" vertical="center" textRotation="90" wrapText="1"/>
    </xf>
    <xf numFmtId="0" fontId="14" fillId="3" borderId="0" xfId="0" applyFont="1" applyFill="1" applyBorder="1" applyAlignment="1">
      <alignment vertical="center" wrapText="1"/>
    </xf>
    <xf numFmtId="0" fontId="14" fillId="3" borderId="2" xfId="0" applyFont="1" applyFill="1" applyBorder="1" applyAlignment="1">
      <alignment vertical="center" wrapText="1"/>
    </xf>
    <xf numFmtId="0" fontId="14" fillId="3" borderId="3" xfId="0" applyFont="1" applyFill="1" applyBorder="1" applyAlignment="1">
      <alignment vertical="center" wrapText="1"/>
    </xf>
    <xf numFmtId="0" fontId="14" fillId="3" borderId="11" xfId="0" applyFont="1" applyFill="1" applyBorder="1" applyAlignment="1">
      <alignment vertical="center" wrapText="1"/>
    </xf>
    <xf numFmtId="0" fontId="14" fillId="3" borderId="1" xfId="0" applyFont="1" applyFill="1" applyBorder="1" applyAlignment="1">
      <alignment horizontal="left" vertical="center" indent="1"/>
    </xf>
    <xf numFmtId="0" fontId="14" fillId="3" borderId="12" xfId="0" applyFont="1" applyFill="1" applyBorder="1" applyAlignment="1">
      <alignment horizontal="left" vertical="center" indent="1"/>
    </xf>
    <xf numFmtId="0" fontId="14" fillId="3" borderId="4" xfId="0" applyFont="1" applyFill="1" applyBorder="1" applyAlignment="1">
      <alignment horizontal="left" vertical="center" indent="1"/>
    </xf>
    <xf numFmtId="0" fontId="14" fillId="3" borderId="12" xfId="0" applyFont="1" applyFill="1" applyBorder="1" applyAlignment="1">
      <alignment horizontal="left" vertical="center" indent="2"/>
    </xf>
    <xf numFmtId="0" fontId="14" fillId="3" borderId="1" xfId="0" applyFont="1" applyFill="1" applyBorder="1" applyAlignment="1">
      <alignment horizontal="left" vertical="center"/>
    </xf>
    <xf numFmtId="0" fontId="14" fillId="3" borderId="12" xfId="0" applyFont="1" applyFill="1" applyBorder="1" applyAlignment="1">
      <alignment horizontal="left" vertical="center"/>
    </xf>
    <xf numFmtId="0" fontId="14" fillId="3" borderId="1" xfId="0" applyFont="1" applyFill="1" applyBorder="1" applyAlignment="1">
      <alignment horizontal="left" vertical="center" indent="2"/>
    </xf>
    <xf numFmtId="0" fontId="12" fillId="2" borderId="10" xfId="0" applyFont="1" applyFill="1" applyBorder="1" applyAlignment="1">
      <alignment vertical="center" wrapText="1"/>
    </xf>
    <xf numFmtId="0" fontId="12" fillId="2" borderId="13" xfId="0" applyFont="1" applyFill="1" applyBorder="1" applyAlignment="1">
      <alignment horizontal="center" vertical="top" wrapText="1"/>
    </xf>
    <xf numFmtId="0" fontId="14" fillId="3" borderId="2" xfId="0" applyFont="1" applyFill="1" applyBorder="1" applyAlignment="1">
      <alignment horizontal="left" vertical="center" indent="1"/>
    </xf>
    <xf numFmtId="0" fontId="14" fillId="3" borderId="0" xfId="0" applyFont="1" applyFill="1" applyBorder="1" applyAlignment="1">
      <alignment horizontal="left" vertical="center" indent="1"/>
    </xf>
    <xf numFmtId="0" fontId="14" fillId="3" borderId="5" xfId="0" applyFont="1" applyFill="1" applyBorder="1" applyAlignment="1">
      <alignment horizontal="left" vertical="center" indent="1"/>
    </xf>
    <xf numFmtId="0" fontId="14" fillId="3" borderId="2" xfId="0" applyFont="1" applyFill="1" applyBorder="1" applyAlignment="1">
      <alignment horizontal="left" vertical="center" indent="2"/>
    </xf>
    <xf numFmtId="0" fontId="14" fillId="3" borderId="2" xfId="0" applyFont="1" applyFill="1" applyBorder="1" applyAlignment="1">
      <alignment horizontal="left" vertical="center"/>
    </xf>
    <xf numFmtId="0" fontId="14" fillId="3" borderId="0" xfId="0" applyFont="1" applyFill="1" applyBorder="1" applyAlignment="1">
      <alignment horizontal="left" vertical="center"/>
    </xf>
    <xf numFmtId="0" fontId="14" fillId="3" borderId="4" xfId="0" applyFont="1" applyFill="1" applyBorder="1" applyAlignment="1">
      <alignment horizontal="left" vertical="center" indent="2"/>
    </xf>
    <xf numFmtId="0" fontId="14" fillId="3" borderId="1" xfId="0" applyFont="1" applyFill="1" applyBorder="1" applyAlignment="1">
      <alignment horizontal="left" vertical="center" indent="3"/>
    </xf>
    <xf numFmtId="0" fontId="12" fillId="2" borderId="2" xfId="0" applyFont="1" applyFill="1" applyBorder="1" applyAlignment="1">
      <alignment vertical="center"/>
    </xf>
    <xf numFmtId="0" fontId="4" fillId="2" borderId="8" xfId="0" applyFont="1" applyFill="1" applyBorder="1" applyAlignment="1">
      <alignment vertical="center"/>
    </xf>
    <xf numFmtId="0" fontId="14" fillId="3" borderId="31" xfId="0" applyFont="1" applyFill="1" applyBorder="1" applyAlignment="1">
      <alignment horizontal="left" vertical="center" textRotation="90" wrapText="1"/>
    </xf>
    <xf numFmtId="0" fontId="15" fillId="0" borderId="28" xfId="0" applyFont="1" applyBorder="1" applyAlignment="1">
      <alignment horizontal="left" vertical="center" indent="3"/>
    </xf>
    <xf numFmtId="3" fontId="15" fillId="0" borderId="32" xfId="0" applyNumberFormat="1" applyFont="1" applyBorder="1" applyAlignment="1">
      <alignment horizontal="center" vertical="center"/>
    </xf>
    <xf numFmtId="3" fontId="15" fillId="0" borderId="28" xfId="0" applyNumberFormat="1" applyFont="1" applyBorder="1" applyAlignment="1">
      <alignment horizontal="center" vertical="center"/>
    </xf>
    <xf numFmtId="0" fontId="20" fillId="0" borderId="0" xfId="0" applyFont="1"/>
    <xf numFmtId="0" fontId="20" fillId="0" borderId="0" xfId="0" applyFont="1" applyAlignment="1">
      <alignment vertical="center"/>
    </xf>
    <xf numFmtId="0" fontId="21" fillId="0" borderId="0" xfId="0" applyFont="1"/>
    <xf numFmtId="0" fontId="18" fillId="0" borderId="0" xfId="0" applyFont="1" applyAlignment="1">
      <alignment vertical="center"/>
    </xf>
    <xf numFmtId="0" fontId="21" fillId="0" borderId="0" xfId="0" applyFont="1" applyAlignment="1">
      <alignment vertical="center"/>
    </xf>
    <xf numFmtId="3" fontId="14" fillId="0" borderId="19" xfId="0" applyNumberFormat="1" applyFont="1" applyBorder="1" applyAlignment="1">
      <alignment horizontal="center" vertical="center"/>
    </xf>
    <xf numFmtId="168" fontId="0" fillId="0" borderId="0" xfId="0" applyNumberFormat="1"/>
    <xf numFmtId="3" fontId="15" fillId="4" borderId="8" xfId="0" applyNumberFormat="1" applyFont="1" applyFill="1" applyBorder="1" applyAlignment="1">
      <alignment horizontal="center" vertical="center"/>
    </xf>
    <xf numFmtId="0" fontId="14" fillId="3" borderId="0" xfId="0" applyFont="1" applyFill="1" applyBorder="1" applyAlignment="1">
      <alignment horizontal="left" vertical="center" indent="2"/>
    </xf>
    <xf numFmtId="0" fontId="14" fillId="3" borderId="5" xfId="0" applyFont="1" applyFill="1" applyBorder="1" applyAlignment="1">
      <alignment horizontal="left" vertical="center" indent="2"/>
    </xf>
    <xf numFmtId="0" fontId="0" fillId="0" borderId="0" xfId="0" applyBorder="1"/>
    <xf numFmtId="0" fontId="14" fillId="3" borderId="1" xfId="0" applyFont="1" applyFill="1" applyBorder="1" applyAlignment="1">
      <alignment horizontal="left" vertical="center" indent="9"/>
    </xf>
    <xf numFmtId="0" fontId="14" fillId="3" borderId="12" xfId="0" applyFont="1" applyFill="1" applyBorder="1" applyAlignment="1">
      <alignment horizontal="left" vertical="center" indent="8"/>
    </xf>
    <xf numFmtId="0" fontId="8" fillId="0" borderId="0" xfId="0" applyFont="1" applyAlignment="1">
      <alignment horizontal="left" wrapText="1"/>
    </xf>
    <xf numFmtId="0" fontId="12" fillId="2" borderId="11" xfId="0" applyFont="1" applyFill="1" applyBorder="1" applyAlignment="1">
      <alignment horizontal="left" vertical="center"/>
    </xf>
    <xf numFmtId="0" fontId="12" fillId="2" borderId="6" xfId="0" applyFont="1" applyFill="1" applyBorder="1" applyAlignment="1">
      <alignment horizontal="left" vertical="center"/>
    </xf>
    <xf numFmtId="0" fontId="4" fillId="2" borderId="1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3" xfId="0" applyFont="1" applyFill="1" applyBorder="1" applyAlignment="1">
      <alignment horizontal="center" vertical="center" wrapText="1"/>
    </xf>
  </cellXfs>
  <cellStyles count="4">
    <cellStyle name="Comma" xfId="1" builtinId="3"/>
    <cellStyle name="Normal" xfId="0" builtinId="0"/>
    <cellStyle name="Normal 4" xfId="3"/>
    <cellStyle name="Percent" xfId="2" builtinId="5"/>
  </cellStyles>
  <dxfs count="46">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P.1'!$C$4:$C$4</c:f>
          <c:strCache>
            <c:ptCount val="1"/>
            <c:pt idx="0">
              <c:v>Active participants with SDA supports</c:v>
            </c:pt>
          </c:strCache>
        </c:strRef>
      </c:tx>
      <c:overlay val="0"/>
      <c:spPr>
        <a:noFill/>
        <a:ln>
          <a:noFill/>
        </a:ln>
        <a:effectLst/>
      </c:spPr>
      <c:txPr>
        <a:bodyPr rot="0" vert="horz"/>
        <a:lstStyle/>
        <a:p>
          <a:pPr>
            <a:defRPr/>
          </a:pPr>
          <a:endParaRPr lang="en-US"/>
        </a:p>
      </c:txPr>
    </c:title>
    <c:autoTitleDeleted val="0"/>
    <c:plotArea>
      <c:layout/>
      <c:barChart>
        <c:barDir val="col"/>
        <c:grouping val="clustered"/>
        <c:varyColors val="0"/>
        <c:ser>
          <c:idx val="0"/>
          <c:order val="0"/>
          <c:tx>
            <c:strRef>
              <c:f>'Figure P.1'!$C$4</c:f>
              <c:strCache>
                <c:ptCount val="1"/>
                <c:pt idx="0">
                  <c:v>Active participants with SDA supports</c:v>
                </c:pt>
              </c:strCache>
            </c:strRef>
          </c:tx>
          <c:spPr>
            <a:solidFill>
              <a:srgbClr val="FAA21B"/>
            </a:solidFill>
            <a:ln w="9525" cap="flat" cmpd="sng" algn="ctr">
              <a:solidFill>
                <a:srgbClr val="FAA21B"/>
              </a:solidFill>
              <a:prstDash val="solid"/>
              <a:round/>
              <a:headEnd type="none" w="med" len="med"/>
              <a:tailEnd type="none" w="med" len="med"/>
            </a:ln>
          </c:spPr>
          <c:invertIfNegative val="0"/>
          <c:dLbls>
            <c:dLbl>
              <c:idx val="0"/>
              <c:layout>
                <c:manualLayout>
                  <c:x val="-9.1688508997773178E-3"/>
                  <c:y val="1.11367159239071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04A-4E9F-AD36-BB177B472C5D}"/>
                </c:ext>
              </c:extLst>
            </c:dLbl>
            <c:dLbl>
              <c:idx val="1"/>
              <c:layout>
                <c:manualLayout>
                  <c:x val="-9.0167818097207555E-3"/>
                  <c:y val="1.10649335055530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04A-4E9F-AD36-BB177B472C5D}"/>
                </c:ext>
              </c:extLst>
            </c:dLbl>
            <c:dLbl>
              <c:idx val="2"/>
              <c:layout>
                <c:manualLayout>
                  <c:x val="-2.1287926822998713E-2"/>
                  <c:y val="1.122341678444040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04A-4E9F-AD36-BB177B472C5D}"/>
                </c:ext>
              </c:extLst>
            </c:dLbl>
            <c:dLbl>
              <c:idx val="3"/>
              <c:layout>
                <c:manualLayout>
                  <c:x val="-3.0018824174563939E-2"/>
                  <c:y val="1.667634093815191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04A-4E9F-AD36-BB177B472C5D}"/>
                </c:ext>
              </c:extLst>
            </c:dLbl>
            <c:dLbl>
              <c:idx val="4"/>
              <c:layout>
                <c:manualLayout>
                  <c:x val="-3.4566351919789018E-2"/>
                  <c:y val="1.677897233999596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04A-4E9F-AD36-BB177B472C5D}"/>
                </c:ext>
              </c:extLst>
            </c:dLbl>
            <c:dLbl>
              <c:idx val="5"/>
              <c:layout>
                <c:manualLayout>
                  <c:x val="-1.4249436957153829E-2"/>
                  <c:y val="1.686538795351800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04A-4E9F-AD36-BB177B472C5D}"/>
                </c:ext>
              </c:extLst>
            </c:dLbl>
            <c:dLbl>
              <c:idx val="6"/>
              <c:layout>
                <c:manualLayout>
                  <c:x val="-1.8815733800241843E-2"/>
                  <c:y val="8.6573946984551118E-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04A-4E9F-AD36-BB177B472C5D}"/>
                </c:ext>
              </c:extLst>
            </c:dLbl>
            <c:dLbl>
              <c:idx val="7"/>
              <c:layout>
                <c:manualLayout>
                  <c:x val="-1.3714731059478022E-2"/>
                  <c:y val="-1.041367120085025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04A-4E9F-AD36-BB177B472C5D}"/>
                </c:ext>
              </c:extLst>
            </c:dLbl>
            <c:dLbl>
              <c:idx val="8"/>
              <c:layout>
                <c:manualLayout>
                  <c:x val="-2.5407692338112759E-2"/>
                  <c:y val="-4.99486842990779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04A-4E9F-AD36-BB177B472C5D}"/>
                </c:ext>
              </c:extLst>
            </c:dLbl>
            <c:dLbl>
              <c:idx val="9"/>
              <c:layout>
                <c:manualLayout>
                  <c:x val="-8.08535863312425E-3"/>
                  <c:y val="-3.504287150555599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04A-4E9F-AD36-BB177B472C5D}"/>
                </c:ext>
              </c:extLst>
            </c:dLbl>
            <c:dLbl>
              <c:idx val="10"/>
              <c:layout>
                <c:manualLayout>
                  <c:x val="-4.6377552349432241E-3"/>
                  <c:y val="-1.266459382244860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04A-4E9F-AD36-BB177B472C5D}"/>
                </c:ext>
              </c:extLst>
            </c:dLbl>
            <c:dLbl>
              <c:idx val="11"/>
              <c:layout>
                <c:manualLayout>
                  <c:x val="4.6212106811639201E-3"/>
                  <c:y val="-1.107798485434477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36-4DE2-AA5F-FD8EE299D2F7}"/>
                </c:ext>
              </c:extLst>
            </c:dLbl>
            <c:dLbl>
              <c:idx val="12"/>
              <c:layout>
                <c:manualLayout>
                  <c:x val="1.8826294153717914E-2"/>
                  <c:y val="-1.602618622621554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D5-47E0-A9B7-E17BAC491DD4}"/>
                </c:ext>
              </c:extLst>
            </c:dLbl>
            <c:numFmt formatCode="#,##0" sourceLinked="0"/>
            <c:spPr>
              <a:noFill/>
              <a:ln>
                <a:noFill/>
              </a:ln>
              <a:effectLst/>
            </c:spPr>
            <c:txPr>
              <a:bodyPr rot="0" vert="horz"/>
              <a:lstStyle/>
              <a:p>
                <a:pPr>
                  <a:defRPr sz="5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'Figure P.1'!$D$3:$P$3</c:f>
              <c:numCache>
                <c:formatCode>d\-mmm\-yy</c:formatCode>
                <c:ptCount val="13"/>
                <c:pt idx="0">
                  <c:v>43281</c:v>
                </c:pt>
                <c:pt idx="1">
                  <c:v>43373</c:v>
                </c:pt>
                <c:pt idx="2">
                  <c:v>43465</c:v>
                </c:pt>
                <c:pt idx="3">
                  <c:v>43555</c:v>
                </c:pt>
                <c:pt idx="4">
                  <c:v>43646</c:v>
                </c:pt>
                <c:pt idx="5">
                  <c:v>43738</c:v>
                </c:pt>
                <c:pt idx="6">
                  <c:v>43830</c:v>
                </c:pt>
                <c:pt idx="7">
                  <c:v>43921</c:v>
                </c:pt>
                <c:pt idx="8">
                  <c:v>44012</c:v>
                </c:pt>
                <c:pt idx="9">
                  <c:v>44104</c:v>
                </c:pt>
                <c:pt idx="10">
                  <c:v>44196</c:v>
                </c:pt>
                <c:pt idx="11">
                  <c:v>44286</c:v>
                </c:pt>
                <c:pt idx="12">
                  <c:v>44377</c:v>
                </c:pt>
              </c:numCache>
            </c:numRef>
          </c:cat>
          <c:val>
            <c:numRef>
              <c:f>'Figure P.1'!$D$4:$P$4</c:f>
              <c:numCache>
                <c:formatCode>#,##0</c:formatCode>
                <c:ptCount val="13"/>
                <c:pt idx="0">
                  <c:v>8858</c:v>
                </c:pt>
                <c:pt idx="1">
                  <c:v>9536</c:v>
                </c:pt>
                <c:pt idx="2">
                  <c:v>10975</c:v>
                </c:pt>
                <c:pt idx="3">
                  <c:v>12356</c:v>
                </c:pt>
                <c:pt idx="4">
                  <c:v>13309</c:v>
                </c:pt>
                <c:pt idx="5">
                  <c:v>13581</c:v>
                </c:pt>
                <c:pt idx="6">
                  <c:v>13683</c:v>
                </c:pt>
                <c:pt idx="7">
                  <c:v>13944</c:v>
                </c:pt>
                <c:pt idx="8">
                  <c:v>14982</c:v>
                </c:pt>
                <c:pt idx="9">
                  <c:v>15240</c:v>
                </c:pt>
                <c:pt idx="10">
                  <c:v>15667</c:v>
                </c:pt>
                <c:pt idx="11">
                  <c:v>15842</c:v>
                </c:pt>
                <c:pt idx="12">
                  <c:v>16033</c:v>
                </c:pt>
              </c:numCache>
            </c:numRef>
          </c:val>
          <c:extLst>
            <c:ext xmlns:c16="http://schemas.microsoft.com/office/drawing/2014/chart" uri="{C3380CC4-5D6E-409C-BE32-E72D297353CC}">
              <c16:uniqueId val="{0000000D-104A-4E9F-AD36-BB177B472C5D}"/>
            </c:ext>
          </c:extLst>
        </c:ser>
        <c:dLbls>
          <c:dLblPos val="inEnd"/>
          <c:showLegendKey val="0"/>
          <c:showVal val="1"/>
          <c:showCatName val="0"/>
          <c:showSerName val="0"/>
          <c:showPercent val="0"/>
          <c:showBubbleSize val="0"/>
        </c:dLbls>
        <c:gapWidth val="33"/>
        <c:overlap val="-27"/>
        <c:axId val="159317984"/>
        <c:axId val="255376040"/>
      </c:barChart>
      <c:catAx>
        <c:axId val="159317984"/>
        <c:scaling>
          <c:orientation val="minMax"/>
        </c:scaling>
        <c:delete val="0"/>
        <c:axPos val="b"/>
        <c:numFmt formatCode="d\-mmm\-yy" sourceLinked="1"/>
        <c:majorTickMark val="none"/>
        <c:minorTickMark val="none"/>
        <c:tickLblPos val="nextTo"/>
        <c:spPr>
          <a:noFill/>
          <a:ln w="9525" cap="flat" cmpd="sng" algn="ctr">
            <a:solidFill>
              <a:schemeClr val="tx1">
                <a:lumMod val="15000"/>
                <a:lumOff val="85000"/>
              </a:schemeClr>
            </a:solidFill>
            <a:round/>
          </a:ln>
          <a:effectLst/>
        </c:spPr>
        <c:txPr>
          <a:bodyPr rot="-5400000" vert="horz"/>
          <a:lstStyle/>
          <a:p>
            <a:pPr>
              <a:defRPr/>
            </a:pPr>
            <a:endParaRPr lang="en-US"/>
          </a:p>
        </c:txPr>
        <c:crossAx val="255376040"/>
        <c:crosses val="autoZero"/>
        <c:auto val="0"/>
        <c:lblAlgn val="ctr"/>
        <c:lblOffset val="100"/>
        <c:noMultiLvlLbl val="0"/>
      </c:catAx>
      <c:valAx>
        <c:axId val="255376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vert="horz"/>
          <a:lstStyle/>
          <a:p>
            <a:pPr>
              <a:defRPr/>
            </a:pPr>
            <a:endParaRPr lang="en-US"/>
          </a:p>
        </c:txPr>
        <c:crossAx val="159317984"/>
        <c:crosses val="autoZero"/>
        <c:crossBetween val="between"/>
      </c:valAx>
    </c:plotArea>
    <c:plotVisOnly val="1"/>
    <c:dispBlanksAs val="gap"/>
    <c:showDLblsOverMax val="0"/>
  </c:chart>
  <c:spPr>
    <a:solidFill>
      <a:schemeClr val="bg1"/>
    </a:solidFill>
    <a:ln>
      <a:solidFill>
        <a:schemeClr val="bg1">
          <a:lumMod val="85000"/>
        </a:schemeClr>
      </a:solidFill>
    </a:ln>
  </c:spPr>
  <c:txPr>
    <a:bodyPr/>
    <a:lstStyle/>
    <a:p>
      <a:pPr>
        <a:defRPr sz="600">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AU"/>
              <a:t>Active participants with SIL supports</a:t>
            </a:r>
          </a:p>
        </c:rich>
      </c:tx>
      <c:overlay val="0"/>
      <c:spPr>
        <a:noFill/>
        <a:ln>
          <a:noFill/>
        </a:ln>
        <a:effectLst/>
      </c:spPr>
    </c:title>
    <c:autoTitleDeleted val="0"/>
    <c:plotArea>
      <c:layout/>
      <c:barChart>
        <c:barDir val="col"/>
        <c:grouping val="clustered"/>
        <c:varyColors val="0"/>
        <c:ser>
          <c:idx val="0"/>
          <c:order val="0"/>
          <c:tx>
            <c:strRef>
              <c:f>'Figure P.1'!$C$21</c:f>
              <c:strCache>
                <c:ptCount val="1"/>
                <c:pt idx="0">
                  <c:v>Active participants with SIL supports</c:v>
                </c:pt>
              </c:strCache>
            </c:strRef>
          </c:tx>
          <c:spPr>
            <a:solidFill>
              <a:srgbClr val="FAA21B"/>
            </a:solidFill>
            <a:ln w="9525" cap="flat" cmpd="sng" algn="ctr">
              <a:solidFill>
                <a:srgbClr val="FAA21B"/>
              </a:solidFill>
              <a:prstDash val="solid"/>
              <a:round/>
              <a:headEnd type="none" w="med" len="med"/>
              <a:tailEnd type="none" w="med" len="med"/>
            </a:ln>
          </c:spPr>
          <c:invertIfNegative val="0"/>
          <c:dLbls>
            <c:dLbl>
              <c:idx val="0"/>
              <c:layout>
                <c:manualLayout>
                  <c:x val="-9.0970236973886235E-3"/>
                  <c:y val="1.094612438244896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D9-47D9-8AE3-3758838FC2C4}"/>
                </c:ext>
              </c:extLst>
            </c:dLbl>
            <c:dLbl>
              <c:idx val="1"/>
              <c:layout>
                <c:manualLayout>
                  <c:x val="-1.3645535546082914E-2"/>
                  <c:y val="5.473062191224483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FD9-47D9-8AE3-3758838FC2C4}"/>
                </c:ext>
              </c:extLst>
            </c:dLbl>
            <c:dLbl>
              <c:idx val="2"/>
              <c:layout>
                <c:manualLayout>
                  <c:x val="-4.5485118486943742E-3"/>
                  <c:y val="1.094612438244896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FD9-47D9-8AE3-3758838FC2C4}"/>
                </c:ext>
              </c:extLst>
            </c:dLbl>
            <c:dLbl>
              <c:idx val="3"/>
              <c:layout>
                <c:manualLayout>
                  <c:x val="-1.3798367769405783E-2"/>
                  <c:y val="1.09979365817560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FD9-47D9-8AE3-3758838FC2C4}"/>
                </c:ext>
              </c:extLst>
            </c:dLbl>
            <c:dLbl>
              <c:idx val="4"/>
              <c:layout>
                <c:manualLayout>
                  <c:x val="-2.7596735538811607E-2"/>
                  <c:y val="1.64712372200105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FD9-47D9-8AE3-3758838FC2C4}"/>
                </c:ext>
              </c:extLst>
            </c:dLbl>
            <c:dLbl>
              <c:idx val="5"/>
              <c:layout>
                <c:manualLayout>
                  <c:x val="-2.3048242090759688E-2"/>
                  <c:y val="2.19963082084718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FD9-47D9-8AE3-3758838FC2C4}"/>
                </c:ext>
              </c:extLst>
            </c:dLbl>
            <c:dLbl>
              <c:idx val="6"/>
              <c:layout>
                <c:manualLayout>
                  <c:x val="-1.0696566955437572E-2"/>
                  <c:y val="1.64194668698036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FD9-47D9-8AE3-3758838FC2C4}"/>
                </c:ext>
              </c:extLst>
            </c:dLbl>
            <c:dLbl>
              <c:idx val="7"/>
              <c:layout>
                <c:manualLayout>
                  <c:x val="-9.3920263099638926E-3"/>
                  <c:y val="5.826557145548156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FD9-47D9-8AE3-3758838FC2C4}"/>
                </c:ext>
              </c:extLst>
            </c:dLbl>
            <c:dLbl>
              <c:idx val="8"/>
              <c:layout>
                <c:manualLayout>
                  <c:x val="-4.3807470336765667E-3"/>
                  <c:y val="1.039100881620566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FD9-47D9-8AE3-3758838FC2C4}"/>
                </c:ext>
              </c:extLst>
            </c:dLbl>
            <c:dLbl>
              <c:idx val="9"/>
              <c:layout>
                <c:manualLayout>
                  <c:x val="2.6213756966679005E-4"/>
                  <c:y val="-1.499259707921125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FD9-47D9-8AE3-3758838FC2C4}"/>
                </c:ext>
              </c:extLst>
            </c:dLbl>
            <c:dLbl>
              <c:idx val="10"/>
              <c:layout>
                <c:manualLayout>
                  <c:x val="1.2801916459222198E-3"/>
                  <c:y val="-2.686713439666198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FD9-47D9-8AE3-3758838FC2C4}"/>
                </c:ext>
              </c:extLst>
            </c:dLbl>
            <c:dLbl>
              <c:idx val="11"/>
              <c:layout>
                <c:manualLayout>
                  <c:x val="9.6887083917438343E-3"/>
                  <c:y val="-4.310140318998589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51-4DA3-AF3A-8F7AA3B6D521}"/>
                </c:ext>
              </c:extLst>
            </c:dLbl>
            <c:dLbl>
              <c:idx val="12"/>
              <c:layout>
                <c:manualLayout>
                  <c:x val="2.3201770336992618E-2"/>
                  <c:y val="-5.415152432868970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F9-43B3-9F94-E19F739E94E0}"/>
                </c:ext>
              </c:extLst>
            </c:dLbl>
            <c:numFmt formatCode="#,##0" sourceLinked="0"/>
            <c:spPr>
              <a:noFill/>
              <a:ln>
                <a:noFill/>
              </a:ln>
              <a:effectLst/>
            </c:spPr>
            <c:txPr>
              <a:bodyPr rot="0" vert="horz"/>
              <a:lstStyle/>
              <a:p>
                <a:pPr>
                  <a:defRPr sz="5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'Figure P.1'!$D$20:$P$20</c:f>
              <c:numCache>
                <c:formatCode>d\-mmm\-yy</c:formatCode>
                <c:ptCount val="13"/>
                <c:pt idx="0">
                  <c:v>43281</c:v>
                </c:pt>
                <c:pt idx="1">
                  <c:v>43373</c:v>
                </c:pt>
                <c:pt idx="2">
                  <c:v>43465</c:v>
                </c:pt>
                <c:pt idx="3">
                  <c:v>43555</c:v>
                </c:pt>
                <c:pt idx="4">
                  <c:v>43646</c:v>
                </c:pt>
                <c:pt idx="5">
                  <c:v>43738</c:v>
                </c:pt>
                <c:pt idx="6">
                  <c:v>43830</c:v>
                </c:pt>
                <c:pt idx="7">
                  <c:v>43921</c:v>
                </c:pt>
                <c:pt idx="8">
                  <c:v>44012</c:v>
                </c:pt>
                <c:pt idx="9">
                  <c:v>44104</c:v>
                </c:pt>
                <c:pt idx="10">
                  <c:v>44196</c:v>
                </c:pt>
                <c:pt idx="11">
                  <c:v>44286</c:v>
                </c:pt>
                <c:pt idx="12">
                  <c:v>44377</c:v>
                </c:pt>
              </c:numCache>
            </c:numRef>
          </c:cat>
          <c:val>
            <c:numRef>
              <c:f>'Figure P.1'!$D$21:$P$21</c:f>
              <c:numCache>
                <c:formatCode>#,##0</c:formatCode>
                <c:ptCount val="13"/>
                <c:pt idx="0">
                  <c:v>12663</c:v>
                </c:pt>
                <c:pt idx="1">
                  <c:v>14025</c:v>
                </c:pt>
                <c:pt idx="2">
                  <c:v>16880</c:v>
                </c:pt>
                <c:pt idx="3">
                  <c:v>19329</c:v>
                </c:pt>
                <c:pt idx="4">
                  <c:v>21052</c:v>
                </c:pt>
                <c:pt idx="5">
                  <c:v>21654</c:v>
                </c:pt>
                <c:pt idx="6">
                  <c:v>22277</c:v>
                </c:pt>
                <c:pt idx="7">
                  <c:v>22842</c:v>
                </c:pt>
                <c:pt idx="8">
                  <c:v>24119</c:v>
                </c:pt>
                <c:pt idx="9">
                  <c:v>24375</c:v>
                </c:pt>
                <c:pt idx="10">
                  <c:v>24719</c:v>
                </c:pt>
                <c:pt idx="11">
                  <c:v>24928</c:v>
                </c:pt>
                <c:pt idx="12">
                  <c:v>25320</c:v>
                </c:pt>
              </c:numCache>
            </c:numRef>
          </c:val>
          <c:extLst>
            <c:ext xmlns:c16="http://schemas.microsoft.com/office/drawing/2014/chart" uri="{C3380CC4-5D6E-409C-BE32-E72D297353CC}">
              <c16:uniqueId val="{0000000D-2FD9-47D9-8AE3-3758838FC2C4}"/>
            </c:ext>
          </c:extLst>
        </c:ser>
        <c:dLbls>
          <c:dLblPos val="inEnd"/>
          <c:showLegendKey val="0"/>
          <c:showVal val="1"/>
          <c:showCatName val="0"/>
          <c:showSerName val="0"/>
          <c:showPercent val="0"/>
          <c:showBubbleSize val="0"/>
        </c:dLbls>
        <c:gapWidth val="33"/>
        <c:overlap val="-27"/>
        <c:axId val="111752440"/>
        <c:axId val="255498128"/>
      </c:barChart>
      <c:catAx>
        <c:axId val="111752440"/>
        <c:scaling>
          <c:orientation val="minMax"/>
        </c:scaling>
        <c:delete val="0"/>
        <c:axPos val="b"/>
        <c:numFmt formatCode="d\-mmm\-yy" sourceLinked="1"/>
        <c:majorTickMark val="none"/>
        <c:minorTickMark val="none"/>
        <c:tickLblPos val="nextTo"/>
        <c:spPr>
          <a:noFill/>
          <a:ln w="9525" cap="flat" cmpd="sng" algn="ctr">
            <a:solidFill>
              <a:schemeClr val="tx1">
                <a:lumMod val="15000"/>
                <a:lumOff val="85000"/>
              </a:schemeClr>
            </a:solidFill>
            <a:round/>
          </a:ln>
          <a:effectLst/>
        </c:spPr>
        <c:txPr>
          <a:bodyPr rot="-5400000" vert="horz"/>
          <a:lstStyle/>
          <a:p>
            <a:pPr>
              <a:defRPr/>
            </a:pPr>
            <a:endParaRPr lang="en-US"/>
          </a:p>
        </c:txPr>
        <c:crossAx val="255498128"/>
        <c:crosses val="autoZero"/>
        <c:auto val="0"/>
        <c:lblAlgn val="ctr"/>
        <c:lblOffset val="100"/>
        <c:noMultiLvlLbl val="0"/>
      </c:catAx>
      <c:valAx>
        <c:axId val="255498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vert="horz"/>
          <a:lstStyle/>
          <a:p>
            <a:pPr>
              <a:defRPr/>
            </a:pPr>
            <a:endParaRPr lang="en-US"/>
          </a:p>
        </c:txPr>
        <c:crossAx val="111752440"/>
        <c:crosses val="autoZero"/>
        <c:crossBetween val="between"/>
      </c:valAx>
    </c:plotArea>
    <c:plotVisOnly val="1"/>
    <c:dispBlanksAs val="gap"/>
    <c:showDLblsOverMax val="0"/>
  </c:chart>
  <c:spPr>
    <a:solidFill>
      <a:schemeClr val="bg1"/>
    </a:solidFill>
    <a:ln>
      <a:solidFill>
        <a:schemeClr val="bg1">
          <a:lumMod val="85000"/>
        </a:schemeClr>
      </a:solidFill>
    </a:ln>
  </c:spPr>
  <c:txPr>
    <a:bodyPr/>
    <a:lstStyle/>
    <a:p>
      <a:pPr>
        <a:defRPr sz="600">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AU"/>
              <a:t>Annualised SDA supports in active plans ($m)</a:t>
            </a:r>
          </a:p>
        </c:rich>
      </c:tx>
      <c:overlay val="0"/>
      <c:spPr>
        <a:noFill/>
        <a:ln>
          <a:noFill/>
        </a:ln>
        <a:effectLst/>
      </c:spPr>
    </c:title>
    <c:autoTitleDeleted val="0"/>
    <c:plotArea>
      <c:layout/>
      <c:barChart>
        <c:barDir val="col"/>
        <c:grouping val="clustered"/>
        <c:varyColors val="0"/>
        <c:ser>
          <c:idx val="0"/>
          <c:order val="0"/>
          <c:tx>
            <c:strRef>
              <c:f>'Figure P.1'!$C$38</c:f>
              <c:strCache>
                <c:ptCount val="1"/>
                <c:pt idx="0">
                  <c:v>Annualised SDA supports in active plans ($m)</c:v>
                </c:pt>
              </c:strCache>
            </c:strRef>
          </c:tx>
          <c:spPr>
            <a:solidFill>
              <a:srgbClr val="FAA21B"/>
            </a:solidFill>
            <a:ln w="9525" cap="flat" cmpd="sng" algn="ctr">
              <a:solidFill>
                <a:srgbClr val="FAA21B"/>
              </a:solidFill>
              <a:prstDash val="solid"/>
              <a:round/>
              <a:headEnd type="none" w="med" len="med"/>
              <a:tailEnd type="none" w="med" len="med"/>
            </a:ln>
          </c:spPr>
          <c:invertIfNegative val="0"/>
          <c:dLbls>
            <c:spPr>
              <a:noFill/>
              <a:ln>
                <a:noFill/>
              </a:ln>
              <a:effectLst/>
            </c:spPr>
            <c:txPr>
              <a:bodyPr wrap="square" lIns="38100" tIns="19050" rIns="38100" bIns="19050" anchor="ctr">
                <a:spAutoFit/>
              </a:bodyPr>
              <a:lstStyle/>
              <a:p>
                <a:pPr>
                  <a:defRPr sz="5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P.1'!$D$37:$P$37</c:f>
              <c:numCache>
                <c:formatCode>d\-mmm\-yy</c:formatCode>
                <c:ptCount val="13"/>
                <c:pt idx="0">
                  <c:v>43281</c:v>
                </c:pt>
                <c:pt idx="1">
                  <c:v>43373</c:v>
                </c:pt>
                <c:pt idx="2">
                  <c:v>43465</c:v>
                </c:pt>
                <c:pt idx="3">
                  <c:v>43555</c:v>
                </c:pt>
                <c:pt idx="4">
                  <c:v>43646</c:v>
                </c:pt>
                <c:pt idx="5">
                  <c:v>43738</c:v>
                </c:pt>
                <c:pt idx="6">
                  <c:v>43830</c:v>
                </c:pt>
                <c:pt idx="7">
                  <c:v>43921</c:v>
                </c:pt>
                <c:pt idx="8">
                  <c:v>44012</c:v>
                </c:pt>
                <c:pt idx="9">
                  <c:v>44104</c:v>
                </c:pt>
                <c:pt idx="10">
                  <c:v>44196</c:v>
                </c:pt>
                <c:pt idx="11">
                  <c:v>44286</c:v>
                </c:pt>
                <c:pt idx="12">
                  <c:v>44377</c:v>
                </c:pt>
              </c:numCache>
            </c:numRef>
          </c:cat>
          <c:val>
            <c:numRef>
              <c:f>'Figure P.1'!$D$38:$P$38</c:f>
              <c:numCache>
                <c:formatCode>#,##0,,</c:formatCode>
                <c:ptCount val="13"/>
                <c:pt idx="0">
                  <c:v>86288084.088</c:v>
                </c:pt>
                <c:pt idx="1">
                  <c:v>93522685.537</c:v>
                </c:pt>
                <c:pt idx="2">
                  <c:v>111792542.62</c:v>
                </c:pt>
                <c:pt idx="3">
                  <c:v>126930858.59992377</c:v>
                </c:pt>
                <c:pt idx="4">
                  <c:v>144261355.80999997</c:v>
                </c:pt>
                <c:pt idx="5">
                  <c:v>144218179.03999996</c:v>
                </c:pt>
                <c:pt idx="6">
                  <c:v>148438502.3849889</c:v>
                </c:pt>
                <c:pt idx="7">
                  <c:v>155925544.29225689</c:v>
                </c:pt>
                <c:pt idx="8">
                  <c:v>175904859.02000001</c:v>
                </c:pt>
                <c:pt idx="9">
                  <c:v>184997050.06000003</c:v>
                </c:pt>
                <c:pt idx="10">
                  <c:v>198431336.49000001</c:v>
                </c:pt>
                <c:pt idx="11">
                  <c:v>197490443.30999997</c:v>
                </c:pt>
                <c:pt idx="12">
                  <c:v>203521764.56280908</c:v>
                </c:pt>
              </c:numCache>
            </c:numRef>
          </c:val>
          <c:extLst>
            <c:ext xmlns:c16="http://schemas.microsoft.com/office/drawing/2014/chart" uri="{C3380CC4-5D6E-409C-BE32-E72D297353CC}">
              <c16:uniqueId val="{0000000D-7829-45B2-9700-45426F0D6664}"/>
            </c:ext>
          </c:extLst>
        </c:ser>
        <c:dLbls>
          <c:dLblPos val="outEnd"/>
          <c:showLegendKey val="0"/>
          <c:showVal val="1"/>
          <c:showCatName val="0"/>
          <c:showSerName val="0"/>
          <c:showPercent val="0"/>
          <c:showBubbleSize val="0"/>
        </c:dLbls>
        <c:gapWidth val="33"/>
        <c:overlap val="-27"/>
        <c:axId val="255549632"/>
        <c:axId val="255561280"/>
      </c:barChart>
      <c:catAx>
        <c:axId val="255549632"/>
        <c:scaling>
          <c:orientation val="minMax"/>
        </c:scaling>
        <c:delete val="0"/>
        <c:axPos val="b"/>
        <c:numFmt formatCode="d\-mmm\-yy" sourceLinked="1"/>
        <c:majorTickMark val="none"/>
        <c:minorTickMark val="none"/>
        <c:tickLblPos val="nextTo"/>
        <c:spPr>
          <a:noFill/>
          <a:ln w="9525" cap="flat" cmpd="sng" algn="ctr">
            <a:solidFill>
              <a:schemeClr val="tx1">
                <a:lumMod val="15000"/>
                <a:lumOff val="85000"/>
              </a:schemeClr>
            </a:solidFill>
            <a:round/>
          </a:ln>
          <a:effectLst/>
        </c:spPr>
        <c:txPr>
          <a:bodyPr rot="-5400000" vert="horz"/>
          <a:lstStyle/>
          <a:p>
            <a:pPr>
              <a:defRPr/>
            </a:pPr>
            <a:endParaRPr lang="en-US"/>
          </a:p>
        </c:txPr>
        <c:crossAx val="255561280"/>
        <c:crosses val="autoZero"/>
        <c:auto val="0"/>
        <c:lblAlgn val="ctr"/>
        <c:lblOffset val="100"/>
        <c:noMultiLvlLbl val="0"/>
      </c:catAx>
      <c:valAx>
        <c:axId val="2555612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vert="horz"/>
          <a:lstStyle/>
          <a:p>
            <a:pPr>
              <a:defRPr/>
            </a:pPr>
            <a:endParaRPr lang="en-US"/>
          </a:p>
        </c:txPr>
        <c:crossAx val="255549632"/>
        <c:crosses val="autoZero"/>
        <c:crossBetween val="between"/>
      </c:valAx>
    </c:plotArea>
    <c:plotVisOnly val="1"/>
    <c:dispBlanksAs val="gap"/>
    <c:showDLblsOverMax val="0"/>
  </c:chart>
  <c:spPr>
    <a:solidFill>
      <a:schemeClr val="bg1"/>
    </a:solidFill>
    <a:ln>
      <a:solidFill>
        <a:schemeClr val="bg1">
          <a:lumMod val="85000"/>
        </a:schemeClr>
      </a:solidFill>
    </a:ln>
  </c:spPr>
  <c:txPr>
    <a:bodyPr/>
    <a:lstStyle/>
    <a:p>
      <a:pPr>
        <a:defRPr sz="600">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AU"/>
              <a:t>Annualised committed support for participants with SIL ($m)</a:t>
            </a:r>
          </a:p>
        </c:rich>
      </c:tx>
      <c:overlay val="0"/>
      <c:spPr>
        <a:noFill/>
        <a:ln>
          <a:noFill/>
        </a:ln>
        <a:effectLst/>
      </c:spPr>
    </c:title>
    <c:autoTitleDeleted val="0"/>
    <c:plotArea>
      <c:layout/>
      <c:barChart>
        <c:barDir val="col"/>
        <c:grouping val="clustered"/>
        <c:varyColors val="0"/>
        <c:ser>
          <c:idx val="0"/>
          <c:order val="0"/>
          <c:tx>
            <c:strRef>
              <c:f>'Figure P.1'!$C$55</c:f>
              <c:strCache>
                <c:ptCount val="1"/>
                <c:pt idx="0">
                  <c:v>Annualised committed support for participants with SIL ($m)</c:v>
                </c:pt>
              </c:strCache>
            </c:strRef>
          </c:tx>
          <c:spPr>
            <a:solidFill>
              <a:srgbClr val="FAA21B"/>
            </a:solidFill>
            <a:ln w="9525" cap="flat" cmpd="sng" algn="ctr">
              <a:solidFill>
                <a:srgbClr val="FAA21B"/>
              </a:solidFill>
              <a:prstDash val="solid"/>
              <a:round/>
              <a:headEnd type="none" w="med" len="med"/>
              <a:tailEnd type="none" w="med" len="med"/>
            </a:ln>
          </c:spPr>
          <c:invertIfNegative val="0"/>
          <c:dLbls>
            <c:dLbl>
              <c:idx val="5"/>
              <c:layout>
                <c:manualLayout>
                  <c:x val="0"/>
                  <c:y val="1.11799120748332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98F-4069-8573-3B54395DA8A2}"/>
                </c:ext>
              </c:extLst>
            </c:dLbl>
            <c:dLbl>
              <c:idx val="8"/>
              <c:layout>
                <c:manualLayout>
                  <c:x val="-8.7740024235590953E-3"/>
                  <c:y val="5.34188034188034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DF-4C75-B901-A2A2FA7FFE7B}"/>
                </c:ext>
              </c:extLst>
            </c:dLbl>
            <c:dLbl>
              <c:idx val="9"/>
              <c:layout>
                <c:manualLayout>
                  <c:x val="-4.7087787207695086E-3"/>
                  <c:y val="1.117991207483322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98F-4069-8573-3B54395DA8A2}"/>
                </c:ext>
              </c:extLst>
            </c:dLbl>
            <c:dLbl>
              <c:idx val="10"/>
              <c:layout>
                <c:manualLayout>
                  <c:x val="-4.708778720769421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98F-4069-8573-3B54395DA8A2}"/>
                </c:ext>
              </c:extLst>
            </c:dLbl>
            <c:spPr>
              <a:noFill/>
              <a:ln>
                <a:noFill/>
              </a:ln>
              <a:effectLst/>
            </c:spPr>
            <c:txPr>
              <a:bodyPr wrap="square" lIns="38100" tIns="19050" rIns="38100" bIns="19050" anchor="ctr">
                <a:spAutoFit/>
              </a:bodyPr>
              <a:lstStyle/>
              <a:p>
                <a:pPr>
                  <a:defRPr sz="5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P.1'!$D$54:$P$54</c:f>
              <c:numCache>
                <c:formatCode>d\-mmm\-yy</c:formatCode>
                <c:ptCount val="13"/>
                <c:pt idx="0">
                  <c:v>43281</c:v>
                </c:pt>
                <c:pt idx="1">
                  <c:v>43373</c:v>
                </c:pt>
                <c:pt idx="2">
                  <c:v>43465</c:v>
                </c:pt>
                <c:pt idx="3">
                  <c:v>43555</c:v>
                </c:pt>
                <c:pt idx="4">
                  <c:v>43646</c:v>
                </c:pt>
                <c:pt idx="5">
                  <c:v>43738</c:v>
                </c:pt>
                <c:pt idx="6">
                  <c:v>43830</c:v>
                </c:pt>
                <c:pt idx="7">
                  <c:v>43921</c:v>
                </c:pt>
                <c:pt idx="8">
                  <c:v>44012</c:v>
                </c:pt>
                <c:pt idx="9">
                  <c:v>44104</c:v>
                </c:pt>
                <c:pt idx="10">
                  <c:v>44196</c:v>
                </c:pt>
                <c:pt idx="11">
                  <c:v>44286</c:v>
                </c:pt>
                <c:pt idx="12">
                  <c:v>44377</c:v>
                </c:pt>
              </c:numCache>
            </c:numRef>
          </c:cat>
          <c:val>
            <c:numRef>
              <c:f>'Figure P.1'!$D$55:$P$55</c:f>
              <c:numCache>
                <c:formatCode>#,##0,,</c:formatCode>
                <c:ptCount val="13"/>
                <c:pt idx="0">
                  <c:v>3219032002.6665034</c:v>
                </c:pt>
                <c:pt idx="1">
                  <c:v>3650332894.3256884</c:v>
                </c:pt>
                <c:pt idx="2">
                  <c:v>4447217507.2535515</c:v>
                </c:pt>
                <c:pt idx="3">
                  <c:v>5253620825.5448618</c:v>
                </c:pt>
                <c:pt idx="4">
                  <c:v>6122777342.3471489</c:v>
                </c:pt>
                <c:pt idx="5">
                  <c:v>6506577060.3893785</c:v>
                </c:pt>
                <c:pt idx="6">
                  <c:v>7066035970.2430458</c:v>
                </c:pt>
                <c:pt idx="7">
                  <c:v>7430956387.8349466</c:v>
                </c:pt>
                <c:pt idx="8">
                  <c:v>8303176962.1000023</c:v>
                </c:pt>
                <c:pt idx="9">
                  <c:v>8577535395.5133295</c:v>
                </c:pt>
                <c:pt idx="10">
                  <c:v>8690827791.8573895</c:v>
                </c:pt>
                <c:pt idx="11">
                  <c:v>8653456463.6900005</c:v>
                </c:pt>
                <c:pt idx="12">
                  <c:v>8787344615.7026672</c:v>
                </c:pt>
              </c:numCache>
            </c:numRef>
          </c:val>
          <c:extLst>
            <c:ext xmlns:c16="http://schemas.microsoft.com/office/drawing/2014/chart" uri="{C3380CC4-5D6E-409C-BE32-E72D297353CC}">
              <c16:uniqueId val="{0000000D-8E4D-4B74-925E-DE5C174B10BB}"/>
            </c:ext>
          </c:extLst>
        </c:ser>
        <c:dLbls>
          <c:dLblPos val="outEnd"/>
          <c:showLegendKey val="0"/>
          <c:showVal val="1"/>
          <c:showCatName val="0"/>
          <c:showSerName val="0"/>
          <c:showPercent val="0"/>
          <c:showBubbleSize val="0"/>
        </c:dLbls>
        <c:gapWidth val="33"/>
        <c:overlap val="-27"/>
        <c:axId val="255687704"/>
        <c:axId val="255688088"/>
      </c:barChart>
      <c:catAx>
        <c:axId val="255687704"/>
        <c:scaling>
          <c:orientation val="minMax"/>
        </c:scaling>
        <c:delete val="0"/>
        <c:axPos val="b"/>
        <c:numFmt formatCode="d\-mmm\-yy" sourceLinked="1"/>
        <c:majorTickMark val="none"/>
        <c:minorTickMark val="none"/>
        <c:tickLblPos val="nextTo"/>
        <c:spPr>
          <a:noFill/>
          <a:ln w="9525" cap="flat" cmpd="sng" algn="ctr">
            <a:solidFill>
              <a:schemeClr val="tx1">
                <a:lumMod val="15000"/>
                <a:lumOff val="85000"/>
              </a:schemeClr>
            </a:solidFill>
            <a:round/>
          </a:ln>
          <a:effectLst/>
        </c:spPr>
        <c:txPr>
          <a:bodyPr rot="-5400000" vert="horz"/>
          <a:lstStyle/>
          <a:p>
            <a:pPr>
              <a:defRPr/>
            </a:pPr>
            <a:endParaRPr lang="en-US"/>
          </a:p>
        </c:txPr>
        <c:crossAx val="255688088"/>
        <c:crosses val="autoZero"/>
        <c:auto val="0"/>
        <c:lblAlgn val="ctr"/>
        <c:lblOffset val="100"/>
        <c:noMultiLvlLbl val="0"/>
      </c:catAx>
      <c:valAx>
        <c:axId val="2556880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vert="horz"/>
          <a:lstStyle/>
          <a:p>
            <a:pPr>
              <a:defRPr/>
            </a:pPr>
            <a:endParaRPr lang="en-US"/>
          </a:p>
        </c:txPr>
        <c:crossAx val="255687704"/>
        <c:crosses val="autoZero"/>
        <c:crossBetween val="between"/>
      </c:valAx>
    </c:plotArea>
    <c:plotVisOnly val="1"/>
    <c:dispBlanksAs val="gap"/>
    <c:showDLblsOverMax val="0"/>
  </c:chart>
  <c:spPr>
    <a:solidFill>
      <a:schemeClr val="bg1"/>
    </a:solidFill>
    <a:ln>
      <a:solidFill>
        <a:schemeClr val="bg1">
          <a:lumMod val="85000"/>
        </a:schemeClr>
      </a:solidFill>
    </a:ln>
  </c:spPr>
  <c:txPr>
    <a:bodyPr/>
    <a:lstStyle/>
    <a:p>
      <a:pPr>
        <a:defRPr sz="600">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AU"/>
              <a:t>Enrolled dwellings (excluding in-kind)</a:t>
            </a:r>
          </a:p>
        </c:rich>
      </c:tx>
      <c:overlay val="0"/>
      <c:spPr>
        <a:noFill/>
        <a:ln>
          <a:noFill/>
        </a:ln>
        <a:effectLst/>
      </c:spPr>
    </c:title>
    <c:autoTitleDeleted val="0"/>
    <c:plotArea>
      <c:layout/>
      <c:barChart>
        <c:barDir val="col"/>
        <c:grouping val="clustered"/>
        <c:varyColors val="0"/>
        <c:ser>
          <c:idx val="0"/>
          <c:order val="0"/>
          <c:tx>
            <c:strRef>
              <c:f>'Figure P.1'!$C$72</c:f>
              <c:strCache>
                <c:ptCount val="1"/>
                <c:pt idx="0">
                  <c:v>Enrolled dwellings (excluding in-kind)</c:v>
                </c:pt>
              </c:strCache>
            </c:strRef>
          </c:tx>
          <c:spPr>
            <a:solidFill>
              <a:srgbClr val="FAA21B"/>
            </a:solidFill>
            <a:ln w="9525" cap="flat" cmpd="sng" algn="ctr">
              <a:solidFill>
                <a:srgbClr val="FAA21B"/>
              </a:solidFill>
              <a:prstDash val="solid"/>
              <a:round/>
              <a:headEnd type="none" w="med" len="med"/>
              <a:tailEnd type="none" w="med" len="med"/>
            </a:ln>
          </c:spPr>
          <c:invertIfNegative val="0"/>
          <c:dLbls>
            <c:dLbl>
              <c:idx val="10"/>
              <c:layout>
                <c:manualLayout>
                  <c:x val="1.182771534775096E-5"/>
                  <c:y val="-5.505333237387367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FB2-44DC-86AC-B57E899040A1}"/>
                </c:ext>
              </c:extLst>
            </c:dLbl>
            <c:spPr>
              <a:noFill/>
              <a:ln>
                <a:noFill/>
              </a:ln>
              <a:effectLst/>
            </c:spPr>
            <c:txPr>
              <a:bodyPr wrap="square" lIns="38100" tIns="19050" rIns="38100" bIns="19050" anchor="ctr">
                <a:spAutoFit/>
              </a:bodyPr>
              <a:lstStyle/>
              <a:p>
                <a:pPr>
                  <a:defRPr sz="5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P.1'!$D$71:$P$71</c:f>
              <c:numCache>
                <c:formatCode>d\-mmm\-yy</c:formatCode>
                <c:ptCount val="13"/>
                <c:pt idx="0">
                  <c:v>43281</c:v>
                </c:pt>
                <c:pt idx="1">
                  <c:v>43373</c:v>
                </c:pt>
                <c:pt idx="2">
                  <c:v>43465</c:v>
                </c:pt>
                <c:pt idx="3">
                  <c:v>43555</c:v>
                </c:pt>
                <c:pt idx="4">
                  <c:v>43646</c:v>
                </c:pt>
                <c:pt idx="5">
                  <c:v>43738</c:v>
                </c:pt>
                <c:pt idx="6">
                  <c:v>43830</c:v>
                </c:pt>
                <c:pt idx="7">
                  <c:v>43921</c:v>
                </c:pt>
                <c:pt idx="8">
                  <c:v>44012</c:v>
                </c:pt>
                <c:pt idx="9">
                  <c:v>44104</c:v>
                </c:pt>
                <c:pt idx="10">
                  <c:v>44196</c:v>
                </c:pt>
                <c:pt idx="11">
                  <c:v>44286</c:v>
                </c:pt>
                <c:pt idx="12">
                  <c:v>44377</c:v>
                </c:pt>
              </c:numCache>
            </c:numRef>
          </c:cat>
          <c:val>
            <c:numRef>
              <c:f>'Figure P.1'!$D$72:$P$72</c:f>
              <c:numCache>
                <c:formatCode>#,##0</c:formatCode>
                <c:ptCount val="13"/>
                <c:pt idx="0">
                  <c:v>1679</c:v>
                </c:pt>
                <c:pt idx="1">
                  <c:v>2243</c:v>
                </c:pt>
                <c:pt idx="2">
                  <c:v>2593</c:v>
                </c:pt>
                <c:pt idx="3">
                  <c:v>2896</c:v>
                </c:pt>
                <c:pt idx="4">
                  <c:v>3170</c:v>
                </c:pt>
                <c:pt idx="5">
                  <c:v>3489</c:v>
                </c:pt>
                <c:pt idx="6">
                  <c:v>3938</c:v>
                </c:pt>
                <c:pt idx="7">
                  <c:v>4123</c:v>
                </c:pt>
                <c:pt idx="8">
                  <c:v>4360</c:v>
                </c:pt>
                <c:pt idx="9">
                  <c:v>4478</c:v>
                </c:pt>
                <c:pt idx="10">
                  <c:v>4921</c:v>
                </c:pt>
                <c:pt idx="11">
                  <c:v>5109</c:v>
                </c:pt>
                <c:pt idx="12">
                  <c:v>6224</c:v>
                </c:pt>
              </c:numCache>
            </c:numRef>
          </c:val>
          <c:extLst>
            <c:ext xmlns:c16="http://schemas.microsoft.com/office/drawing/2014/chart" uri="{C3380CC4-5D6E-409C-BE32-E72D297353CC}">
              <c16:uniqueId val="{00000001-5FB2-44DC-86AC-B57E899040A1}"/>
            </c:ext>
          </c:extLst>
        </c:ser>
        <c:dLbls>
          <c:dLblPos val="outEnd"/>
          <c:showLegendKey val="0"/>
          <c:showVal val="1"/>
          <c:showCatName val="0"/>
          <c:showSerName val="0"/>
          <c:showPercent val="0"/>
          <c:showBubbleSize val="0"/>
        </c:dLbls>
        <c:gapWidth val="33"/>
        <c:overlap val="-27"/>
        <c:axId val="255750848"/>
        <c:axId val="255751744"/>
      </c:barChart>
      <c:catAx>
        <c:axId val="255750848"/>
        <c:scaling>
          <c:orientation val="minMax"/>
        </c:scaling>
        <c:delete val="0"/>
        <c:axPos val="b"/>
        <c:numFmt formatCode="d\-mmm\-yy" sourceLinked="1"/>
        <c:majorTickMark val="none"/>
        <c:minorTickMark val="none"/>
        <c:tickLblPos val="nextTo"/>
        <c:spPr>
          <a:noFill/>
          <a:ln w="9525" cap="flat" cmpd="sng" algn="ctr">
            <a:solidFill>
              <a:schemeClr val="tx1">
                <a:lumMod val="15000"/>
                <a:lumOff val="85000"/>
              </a:schemeClr>
            </a:solidFill>
            <a:round/>
          </a:ln>
          <a:effectLst/>
        </c:spPr>
        <c:txPr>
          <a:bodyPr rot="-5400000" vert="horz"/>
          <a:lstStyle/>
          <a:p>
            <a:pPr>
              <a:defRPr/>
            </a:pPr>
            <a:endParaRPr lang="en-US"/>
          </a:p>
        </c:txPr>
        <c:crossAx val="255751744"/>
        <c:crosses val="autoZero"/>
        <c:auto val="0"/>
        <c:lblAlgn val="ctr"/>
        <c:lblOffset val="100"/>
        <c:noMultiLvlLbl val="0"/>
      </c:catAx>
      <c:valAx>
        <c:axId val="2557517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vert="horz"/>
          <a:lstStyle/>
          <a:p>
            <a:pPr>
              <a:defRPr/>
            </a:pPr>
            <a:endParaRPr lang="en-US"/>
          </a:p>
        </c:txPr>
        <c:crossAx val="255750848"/>
        <c:crosses val="autoZero"/>
        <c:crossBetween val="between"/>
      </c:valAx>
    </c:plotArea>
    <c:plotVisOnly val="1"/>
    <c:dispBlanksAs val="gap"/>
    <c:showDLblsOverMax val="0"/>
  </c:chart>
  <c:spPr>
    <a:solidFill>
      <a:schemeClr val="bg1"/>
    </a:solidFill>
    <a:ln>
      <a:solidFill>
        <a:schemeClr val="bg1">
          <a:lumMod val="85000"/>
        </a:schemeClr>
      </a:solidFill>
    </a:ln>
  </c:spPr>
  <c:txPr>
    <a:bodyPr/>
    <a:lstStyle/>
    <a:p>
      <a:pPr>
        <a:defRPr sz="600">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104139</xdr:colOff>
      <xdr:row>5</xdr:row>
      <xdr:rowOff>24764</xdr:rowOff>
    </xdr:from>
    <xdr:to>
      <xdr:col>9</xdr:col>
      <xdr:colOff>390939</xdr:colOff>
      <xdr:row>17</xdr:row>
      <xdr:rowOff>116204</xdr:rowOff>
    </xdr:to>
    <xdr:graphicFrame macro="">
      <xdr:nvGraphicFramePr>
        <xdr:cNvPr id="2" name="P_f001c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106679</xdr:colOff>
      <xdr:row>22</xdr:row>
      <xdr:rowOff>68580</xdr:rowOff>
    </xdr:from>
    <xdr:to>
      <xdr:col>9</xdr:col>
      <xdr:colOff>441434</xdr:colOff>
      <xdr:row>34</xdr:row>
      <xdr:rowOff>160020</xdr:rowOff>
    </xdr:to>
    <xdr:graphicFrame macro="">
      <xdr:nvGraphicFramePr>
        <xdr:cNvPr id="3" name="P_f002c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220980</xdr:colOff>
      <xdr:row>39</xdr:row>
      <xdr:rowOff>53340</xdr:rowOff>
    </xdr:from>
    <xdr:to>
      <xdr:col>9</xdr:col>
      <xdr:colOff>368300</xdr:colOff>
      <xdr:row>51</xdr:row>
      <xdr:rowOff>144780</xdr:rowOff>
    </xdr:to>
    <xdr:graphicFrame macro="">
      <xdr:nvGraphicFramePr>
        <xdr:cNvPr id="4" name="P_f003c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182880</xdr:colOff>
      <xdr:row>56</xdr:row>
      <xdr:rowOff>53340</xdr:rowOff>
    </xdr:from>
    <xdr:to>
      <xdr:col>9</xdr:col>
      <xdr:colOff>330200</xdr:colOff>
      <xdr:row>68</xdr:row>
      <xdr:rowOff>144780</xdr:rowOff>
    </xdr:to>
    <xdr:graphicFrame macro="">
      <xdr:nvGraphicFramePr>
        <xdr:cNvPr id="5" name="P_f004c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280034</xdr:colOff>
      <xdr:row>73</xdr:row>
      <xdr:rowOff>78105</xdr:rowOff>
    </xdr:from>
    <xdr:to>
      <xdr:col>9</xdr:col>
      <xdr:colOff>423544</xdr:colOff>
      <xdr:row>85</xdr:row>
      <xdr:rowOff>169545</xdr:rowOff>
    </xdr:to>
    <xdr:graphicFrame macro="">
      <xdr:nvGraphicFramePr>
        <xdr:cNvPr id="6" name="P_f005c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cheme_Actuary/02%20Governance/02%20NDIA%20governance/08%20COAG/200930%20-%20Quarterly%20report%2030%20September%202020/04%20Appendices%20and%20CSV/Template/COAG_App.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otnotes"/>
      <sheetName val="Names"/>
      <sheetName val="Export &gt;&gt;&gt;"/>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tabSelected="1" zoomScaleNormal="100" workbookViewId="0">
      <selection activeCell="A4" sqref="A4:B5"/>
    </sheetView>
  </sheetViews>
  <sheetFormatPr defaultRowHeight="14.4" x14ac:dyDescent="0.3"/>
  <cols>
    <col min="1" max="1" width="164.33203125" customWidth="1"/>
  </cols>
  <sheetData>
    <row r="1" spans="1:2" x14ac:dyDescent="0.3">
      <c r="A1" s="118" t="s">
        <v>52</v>
      </c>
    </row>
    <row r="2" spans="1:2" x14ac:dyDescent="0.3">
      <c r="A2" s="118"/>
    </row>
    <row r="3" spans="1:2" x14ac:dyDescent="0.3">
      <c r="A3" s="119" t="s">
        <v>53</v>
      </c>
    </row>
    <row r="4" spans="1:2" ht="14.25" customHeight="1" x14ac:dyDescent="0.3">
      <c r="A4" s="280" t="s">
        <v>33</v>
      </c>
      <c r="B4" s="280"/>
    </row>
    <row r="5" spans="1:2" x14ac:dyDescent="0.3">
      <c r="A5" s="280"/>
      <c r="B5" s="280"/>
    </row>
    <row r="6" spans="1:2" x14ac:dyDescent="0.3">
      <c r="A6" s="156"/>
    </row>
    <row r="7" spans="1:2" x14ac:dyDescent="0.3">
      <c r="A7" s="119" t="s">
        <v>4</v>
      </c>
    </row>
    <row r="8" spans="1:2" x14ac:dyDescent="0.3">
      <c r="A8" s="120" t="s">
        <v>14</v>
      </c>
    </row>
    <row r="9" spans="1:2" x14ac:dyDescent="0.3">
      <c r="A9" s="120" t="s">
        <v>54</v>
      </c>
    </row>
    <row r="10" spans="1:2" x14ac:dyDescent="0.3">
      <c r="A10" s="120" t="s">
        <v>55</v>
      </c>
    </row>
    <row r="11" spans="1:2" x14ac:dyDescent="0.3">
      <c r="A11" s="120" t="s">
        <v>56</v>
      </c>
    </row>
    <row r="12" spans="1:2" x14ac:dyDescent="0.3">
      <c r="A12" s="120" t="s">
        <v>57</v>
      </c>
    </row>
    <row r="13" spans="1:2" x14ac:dyDescent="0.3">
      <c r="A13" s="120" t="s">
        <v>58</v>
      </c>
    </row>
    <row r="14" spans="1:2" x14ac:dyDescent="0.3">
      <c r="A14" s="120" t="s">
        <v>59</v>
      </c>
    </row>
    <row r="15" spans="1:2" x14ac:dyDescent="0.3">
      <c r="A15" s="120" t="s">
        <v>60</v>
      </c>
    </row>
    <row r="16" spans="1:2" x14ac:dyDescent="0.3">
      <c r="A16" s="120" t="s">
        <v>61</v>
      </c>
    </row>
    <row r="17" spans="1:1" x14ac:dyDescent="0.3">
      <c r="A17" s="120" t="s">
        <v>62</v>
      </c>
    </row>
    <row r="18" spans="1:1" s="212" customFormat="1" x14ac:dyDescent="0.3">
      <c r="A18" s="211" t="s">
        <v>63</v>
      </c>
    </row>
    <row r="19" spans="1:1" x14ac:dyDescent="0.3">
      <c r="A19" s="120" t="s">
        <v>64</v>
      </c>
    </row>
    <row r="20" spans="1:1" x14ac:dyDescent="0.3">
      <c r="A20" s="120" t="s">
        <v>65</v>
      </c>
    </row>
    <row r="21" spans="1:1" x14ac:dyDescent="0.3">
      <c r="A21" s="8"/>
    </row>
    <row r="22" spans="1:1" ht="28.2" x14ac:dyDescent="0.3">
      <c r="A22" s="192" t="s">
        <v>66</v>
      </c>
    </row>
    <row r="23" spans="1:1" x14ac:dyDescent="0.3">
      <c r="A23" s="120" t="s">
        <v>67</v>
      </c>
    </row>
    <row r="24" spans="1:1" x14ac:dyDescent="0.3">
      <c r="A24" s="120" t="s">
        <v>68</v>
      </c>
    </row>
    <row r="25" spans="1:1" x14ac:dyDescent="0.3">
      <c r="A25" s="120" t="s">
        <v>69</v>
      </c>
    </row>
    <row r="26" spans="1:1" x14ac:dyDescent="0.3">
      <c r="A26" s="120" t="s">
        <v>70</v>
      </c>
    </row>
    <row r="27" spans="1:1" x14ac:dyDescent="0.3">
      <c r="A27" s="120" t="s">
        <v>71</v>
      </c>
    </row>
    <row r="28" spans="1:1" x14ac:dyDescent="0.3">
      <c r="A28" s="120" t="s">
        <v>72</v>
      </c>
    </row>
    <row r="29" spans="1:1" x14ac:dyDescent="0.3">
      <c r="A29" s="120" t="s">
        <v>73</v>
      </c>
    </row>
    <row r="30" spans="1:1" s="212" customFormat="1" x14ac:dyDescent="0.3">
      <c r="A30" s="211" t="s">
        <v>74</v>
      </c>
    </row>
    <row r="31" spans="1:1" x14ac:dyDescent="0.3">
      <c r="A31" s="120" t="s">
        <v>75</v>
      </c>
    </row>
    <row r="32" spans="1:1" x14ac:dyDescent="0.3">
      <c r="A32" s="120" t="s">
        <v>76</v>
      </c>
    </row>
    <row r="33" spans="1:1" x14ac:dyDescent="0.3">
      <c r="A33" s="115"/>
    </row>
  </sheetData>
  <mergeCells count="1">
    <mergeCell ref="A4:B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
  <sheetViews>
    <sheetView showGridLines="0" workbookViewId="0"/>
  </sheetViews>
  <sheetFormatPr defaultColWidth="9.109375" defaultRowHeight="13.2" x14ac:dyDescent="0.25"/>
  <cols>
    <col min="1" max="1" width="3.88671875" style="2" customWidth="1"/>
    <col min="2" max="2" width="37.33203125" style="3" bestFit="1" customWidth="1"/>
    <col min="3" max="3" width="9.44140625" style="3" customWidth="1"/>
    <col min="4" max="4" width="8.88671875" style="3" customWidth="1"/>
    <col min="5" max="5" width="10.5546875" style="3" customWidth="1"/>
    <col min="6" max="6" width="9.44140625" style="3" customWidth="1"/>
    <col min="7" max="7" width="11.88671875" style="3" customWidth="1"/>
    <col min="8" max="9" width="8.88671875" style="3" customWidth="1"/>
    <col min="10" max="11" width="7.44140625" style="3" bestFit="1" customWidth="1"/>
    <col min="12" max="12" width="7.5546875" style="3" customWidth="1"/>
    <col min="13" max="13" width="7.5546875" style="3" bestFit="1" customWidth="1"/>
    <col min="14" max="15" width="7.44140625" style="3" bestFit="1" customWidth="1"/>
    <col min="16" max="16" width="7.6640625" style="3" customWidth="1"/>
    <col min="17" max="17" width="9" style="3" customWidth="1"/>
    <col min="18" max="18" width="11.44140625" style="3" customWidth="1"/>
    <col min="19" max="29" width="6.6640625" style="3" customWidth="1"/>
    <col min="30" max="30" width="6.6640625" style="4" customWidth="1"/>
    <col min="31" max="46" width="6.6640625" style="3" customWidth="1"/>
    <col min="47" max="47" width="6.109375" style="3" customWidth="1"/>
    <col min="48" max="16384" width="9.109375" style="3"/>
  </cols>
  <sheetData>
    <row r="1" spans="1:30" x14ac:dyDescent="0.25">
      <c r="A1" s="10" t="str">
        <f>"Table P.7"&amp;" New Build/New Build (Refurbished) Maximum Residents by Design Category by SA4 Region (excluding in-kind arrangements)."</f>
        <v>Table P.7 New Build/New Build (Refurbished) Maximum Residents by Design Category by SA4 Region (excluding in-kind arrangements).</v>
      </c>
      <c r="B1" s="9"/>
    </row>
    <row r="2" spans="1:30" ht="13.8" thickBot="1" x14ac:dyDescent="0.3">
      <c r="A2" s="3"/>
    </row>
    <row r="3" spans="1:30" ht="15" customHeight="1" thickBot="1" x14ac:dyDescent="0.35">
      <c r="A3" s="20"/>
      <c r="B3" s="216"/>
      <c r="C3" s="225" t="s">
        <v>299</v>
      </c>
      <c r="D3" s="226"/>
      <c r="E3" s="226"/>
      <c r="F3" s="227"/>
      <c r="G3" s="216"/>
      <c r="H3"/>
      <c r="I3"/>
      <c r="J3"/>
      <c r="K3"/>
      <c r="L3"/>
      <c r="M3"/>
      <c r="N3"/>
      <c r="O3"/>
      <c r="P3"/>
      <c r="Q3"/>
      <c r="R3"/>
      <c r="S3"/>
      <c r="T3"/>
      <c r="U3"/>
      <c r="V3"/>
      <c r="W3"/>
      <c r="X3"/>
      <c r="Y3"/>
      <c r="Z3"/>
      <c r="AD3" s="3"/>
    </row>
    <row r="4" spans="1:30" ht="31.2" thickBot="1" x14ac:dyDescent="0.35">
      <c r="B4" s="221" t="s">
        <v>13</v>
      </c>
      <c r="C4" s="196" t="s">
        <v>291</v>
      </c>
      <c r="D4" s="197" t="s">
        <v>292</v>
      </c>
      <c r="E4" s="197" t="s">
        <v>293</v>
      </c>
      <c r="F4" s="198" t="s">
        <v>294</v>
      </c>
      <c r="G4" s="230" t="s">
        <v>300</v>
      </c>
      <c r="H4"/>
      <c r="I4"/>
      <c r="J4"/>
      <c r="K4"/>
      <c r="L4"/>
      <c r="M4"/>
      <c r="N4"/>
      <c r="O4"/>
      <c r="P4"/>
      <c r="Q4"/>
      <c r="R4"/>
      <c r="S4"/>
      <c r="T4"/>
      <c r="U4"/>
      <c r="V4"/>
      <c r="W4"/>
      <c r="X4"/>
      <c r="Y4"/>
      <c r="Z4"/>
    </row>
    <row r="5" spans="1:30" ht="15" thickBot="1" x14ac:dyDescent="0.35">
      <c r="B5" s="100" t="s">
        <v>176</v>
      </c>
      <c r="C5" s="101">
        <v>17</v>
      </c>
      <c r="D5" s="101">
        <v>36</v>
      </c>
      <c r="E5" s="101">
        <v>4</v>
      </c>
      <c r="F5" s="102">
        <v>2</v>
      </c>
      <c r="G5" s="102">
        <v>59</v>
      </c>
      <c r="H5"/>
      <c r="I5"/>
      <c r="J5"/>
      <c r="K5"/>
      <c r="L5"/>
      <c r="M5"/>
      <c r="N5"/>
      <c r="O5"/>
      <c r="P5"/>
      <c r="Q5"/>
      <c r="R5"/>
      <c r="S5"/>
      <c r="T5"/>
      <c r="U5"/>
      <c r="V5"/>
      <c r="W5"/>
      <c r="X5"/>
      <c r="Y5"/>
      <c r="Z5"/>
    </row>
    <row r="6" spans="1:30" ht="15" thickBot="1" x14ac:dyDescent="0.35">
      <c r="B6" s="103" t="s">
        <v>202</v>
      </c>
      <c r="C6" s="104">
        <v>17</v>
      </c>
      <c r="D6" s="104">
        <v>36</v>
      </c>
      <c r="E6" s="104">
        <v>4</v>
      </c>
      <c r="F6" s="105">
        <v>2</v>
      </c>
      <c r="G6" s="105">
        <v>59</v>
      </c>
      <c r="H6"/>
      <c r="I6"/>
      <c r="J6"/>
      <c r="K6"/>
      <c r="L6"/>
      <c r="M6"/>
      <c r="N6"/>
      <c r="O6"/>
      <c r="P6"/>
      <c r="Q6"/>
      <c r="R6"/>
      <c r="S6"/>
      <c r="T6"/>
      <c r="U6"/>
      <c r="V6"/>
      <c r="W6"/>
      <c r="X6"/>
      <c r="Y6"/>
      <c r="Z6"/>
    </row>
    <row r="7" spans="1:30" ht="15" thickBot="1" x14ac:dyDescent="0.35">
      <c r="B7" s="100" t="s">
        <v>89</v>
      </c>
      <c r="C7" s="101">
        <v>630</v>
      </c>
      <c r="D7" s="101">
        <v>722</v>
      </c>
      <c r="E7" s="101">
        <v>92</v>
      </c>
      <c r="F7" s="102">
        <v>361</v>
      </c>
      <c r="G7" s="102">
        <v>1805</v>
      </c>
      <c r="H7"/>
      <c r="I7"/>
      <c r="J7"/>
      <c r="K7"/>
      <c r="L7"/>
      <c r="M7"/>
      <c r="N7"/>
      <c r="O7"/>
      <c r="P7"/>
      <c r="Q7"/>
      <c r="R7"/>
      <c r="S7"/>
      <c r="T7"/>
      <c r="U7"/>
      <c r="V7"/>
      <c r="W7"/>
      <c r="X7"/>
      <c r="Y7"/>
      <c r="Z7"/>
    </row>
    <row r="8" spans="1:30" ht="14.4" x14ac:dyDescent="0.3">
      <c r="B8" s="106" t="s">
        <v>203</v>
      </c>
      <c r="C8" s="107">
        <v>0</v>
      </c>
      <c r="D8" s="107">
        <v>14</v>
      </c>
      <c r="E8" s="107">
        <v>5</v>
      </c>
      <c r="F8" s="108">
        <v>0</v>
      </c>
      <c r="G8" s="108">
        <v>19</v>
      </c>
      <c r="H8"/>
      <c r="I8"/>
      <c r="J8"/>
      <c r="K8"/>
      <c r="L8"/>
      <c r="M8"/>
      <c r="N8"/>
      <c r="O8"/>
      <c r="P8"/>
      <c r="Q8"/>
      <c r="R8"/>
      <c r="S8"/>
      <c r="T8"/>
      <c r="U8"/>
      <c r="V8"/>
      <c r="W8"/>
      <c r="X8"/>
      <c r="Y8"/>
      <c r="Z8"/>
    </row>
    <row r="9" spans="1:30" ht="14.4" x14ac:dyDescent="0.3">
      <c r="B9" s="106" t="s">
        <v>204</v>
      </c>
      <c r="C9" s="107">
        <v>13</v>
      </c>
      <c r="D9" s="107">
        <v>65</v>
      </c>
      <c r="E9" s="107">
        <v>0</v>
      </c>
      <c r="F9" s="108">
        <v>32</v>
      </c>
      <c r="G9" s="108">
        <v>110</v>
      </c>
      <c r="H9"/>
      <c r="I9"/>
      <c r="J9"/>
      <c r="K9"/>
      <c r="L9"/>
      <c r="M9"/>
      <c r="N9"/>
      <c r="O9"/>
      <c r="P9"/>
      <c r="Q9"/>
      <c r="R9"/>
      <c r="S9"/>
      <c r="T9"/>
      <c r="U9"/>
      <c r="V9"/>
      <c r="W9"/>
      <c r="X9"/>
      <c r="Y9"/>
      <c r="Z9"/>
    </row>
    <row r="10" spans="1:30" ht="14.4" x14ac:dyDescent="0.3">
      <c r="B10" s="106" t="s">
        <v>205</v>
      </c>
      <c r="C10" s="107">
        <v>13</v>
      </c>
      <c r="D10" s="107">
        <v>6</v>
      </c>
      <c r="E10" s="107">
        <v>13</v>
      </c>
      <c r="F10" s="108">
        <v>0</v>
      </c>
      <c r="G10" s="108">
        <v>32</v>
      </c>
      <c r="H10"/>
      <c r="I10"/>
      <c r="J10"/>
      <c r="K10"/>
      <c r="L10"/>
      <c r="M10"/>
      <c r="N10"/>
      <c r="O10"/>
      <c r="P10"/>
      <c r="Q10"/>
      <c r="R10"/>
      <c r="S10"/>
      <c r="T10"/>
      <c r="U10"/>
      <c r="V10"/>
      <c r="W10"/>
      <c r="X10"/>
      <c r="Y10"/>
      <c r="Z10"/>
    </row>
    <row r="11" spans="1:30" ht="14.4" x14ac:dyDescent="0.3">
      <c r="B11" s="106" t="s">
        <v>206</v>
      </c>
      <c r="C11" s="107">
        <v>5</v>
      </c>
      <c r="D11" s="107">
        <v>0</v>
      </c>
      <c r="E11" s="107">
        <v>0</v>
      </c>
      <c r="F11" s="108">
        <v>0</v>
      </c>
      <c r="G11" s="108">
        <v>5</v>
      </c>
      <c r="H11"/>
      <c r="I11"/>
      <c r="J11"/>
      <c r="K11"/>
      <c r="L11"/>
      <c r="M11"/>
      <c r="N11"/>
      <c r="O11"/>
      <c r="P11"/>
      <c r="Q11"/>
      <c r="R11"/>
      <c r="S11"/>
      <c r="T11"/>
      <c r="U11"/>
      <c r="V11"/>
      <c r="W11"/>
      <c r="X11"/>
      <c r="Y11"/>
      <c r="Z11"/>
    </row>
    <row r="12" spans="1:30" ht="14.4" x14ac:dyDescent="0.3">
      <c r="B12" s="106" t="s">
        <v>207</v>
      </c>
      <c r="C12" s="107">
        <v>5</v>
      </c>
      <c r="D12" s="107">
        <v>14</v>
      </c>
      <c r="E12" s="107">
        <v>0</v>
      </c>
      <c r="F12" s="108">
        <v>0</v>
      </c>
      <c r="G12" s="108">
        <v>19</v>
      </c>
      <c r="H12"/>
      <c r="I12"/>
      <c r="J12"/>
      <c r="K12"/>
      <c r="L12"/>
      <c r="M12"/>
      <c r="N12"/>
      <c r="O12"/>
      <c r="P12"/>
      <c r="Q12"/>
      <c r="R12"/>
      <c r="S12"/>
      <c r="T12"/>
      <c r="U12"/>
      <c r="V12"/>
      <c r="W12"/>
      <c r="X12"/>
      <c r="Y12"/>
      <c r="Z12"/>
    </row>
    <row r="13" spans="1:30" ht="14.4" x14ac:dyDescent="0.3">
      <c r="B13" s="106" t="s">
        <v>208</v>
      </c>
      <c r="C13" s="107">
        <v>5</v>
      </c>
      <c r="D13" s="107">
        <v>44</v>
      </c>
      <c r="E13" s="107">
        <v>10</v>
      </c>
      <c r="F13" s="108">
        <v>7</v>
      </c>
      <c r="G13" s="108">
        <v>66</v>
      </c>
      <c r="H13"/>
      <c r="I13"/>
      <c r="J13"/>
      <c r="K13"/>
      <c r="L13"/>
      <c r="M13"/>
      <c r="N13"/>
      <c r="O13"/>
      <c r="P13"/>
      <c r="Q13"/>
      <c r="R13"/>
      <c r="S13"/>
      <c r="T13"/>
      <c r="U13"/>
      <c r="V13"/>
      <c r="W13"/>
      <c r="X13"/>
      <c r="Y13"/>
      <c r="Z13"/>
    </row>
    <row r="14" spans="1:30" ht="14.4" x14ac:dyDescent="0.3">
      <c r="B14" s="106" t="s">
        <v>209</v>
      </c>
      <c r="C14" s="107">
        <v>31</v>
      </c>
      <c r="D14" s="107">
        <v>12</v>
      </c>
      <c r="E14" s="107">
        <v>0</v>
      </c>
      <c r="F14" s="108">
        <v>0</v>
      </c>
      <c r="G14" s="108">
        <v>43</v>
      </c>
      <c r="H14"/>
      <c r="I14"/>
      <c r="J14"/>
      <c r="K14"/>
      <c r="L14"/>
      <c r="M14"/>
      <c r="N14"/>
      <c r="O14"/>
      <c r="P14"/>
      <c r="Q14"/>
      <c r="R14"/>
      <c r="S14"/>
      <c r="T14"/>
      <c r="U14"/>
      <c r="V14"/>
      <c r="W14"/>
      <c r="X14"/>
      <c r="Y14"/>
      <c r="Z14"/>
    </row>
    <row r="15" spans="1:30" ht="14.4" x14ac:dyDescent="0.3">
      <c r="B15" s="106" t="s">
        <v>210</v>
      </c>
      <c r="C15" s="107">
        <v>16</v>
      </c>
      <c r="D15" s="107">
        <v>0</v>
      </c>
      <c r="E15" s="107">
        <v>6</v>
      </c>
      <c r="F15" s="108">
        <v>0</v>
      </c>
      <c r="G15" s="108">
        <v>22</v>
      </c>
      <c r="H15"/>
      <c r="I15"/>
      <c r="J15"/>
      <c r="K15"/>
      <c r="L15"/>
      <c r="M15"/>
      <c r="N15"/>
      <c r="O15"/>
      <c r="P15"/>
      <c r="Q15"/>
      <c r="R15"/>
      <c r="S15"/>
      <c r="T15"/>
      <c r="U15"/>
      <c r="V15"/>
      <c r="W15"/>
      <c r="X15"/>
      <c r="Y15"/>
      <c r="Z15"/>
    </row>
    <row r="16" spans="1:30" ht="14.4" x14ac:dyDescent="0.3">
      <c r="B16" s="106" t="s">
        <v>211</v>
      </c>
      <c r="C16" s="107">
        <v>10</v>
      </c>
      <c r="D16" s="107">
        <v>5</v>
      </c>
      <c r="E16" s="107">
        <v>4</v>
      </c>
      <c r="F16" s="108">
        <v>0</v>
      </c>
      <c r="G16" s="108">
        <v>19</v>
      </c>
      <c r="H16"/>
      <c r="I16"/>
      <c r="J16"/>
      <c r="K16"/>
      <c r="L16"/>
      <c r="M16"/>
      <c r="N16"/>
      <c r="O16"/>
      <c r="P16"/>
      <c r="Q16"/>
      <c r="R16"/>
      <c r="S16"/>
      <c r="T16"/>
      <c r="U16"/>
      <c r="V16"/>
      <c r="W16"/>
      <c r="X16"/>
      <c r="Y16"/>
      <c r="Z16"/>
    </row>
    <row r="17" spans="2:26" ht="14.4" x14ac:dyDescent="0.3">
      <c r="B17" s="106" t="s">
        <v>212</v>
      </c>
      <c r="C17" s="107">
        <v>0</v>
      </c>
      <c r="D17" s="107">
        <v>2</v>
      </c>
      <c r="E17" s="107">
        <v>0</v>
      </c>
      <c r="F17" s="108">
        <v>18</v>
      </c>
      <c r="G17" s="108">
        <v>20</v>
      </c>
      <c r="H17"/>
      <c r="I17"/>
      <c r="J17"/>
      <c r="K17"/>
      <c r="L17"/>
      <c r="M17"/>
      <c r="N17"/>
      <c r="O17"/>
      <c r="P17"/>
      <c r="Q17"/>
      <c r="R17"/>
      <c r="S17"/>
      <c r="T17"/>
      <c r="U17"/>
      <c r="V17"/>
      <c r="W17"/>
      <c r="X17"/>
      <c r="Y17"/>
      <c r="Z17"/>
    </row>
    <row r="18" spans="2:26" ht="14.4" x14ac:dyDescent="0.3">
      <c r="B18" s="106" t="s">
        <v>213</v>
      </c>
      <c r="C18" s="107">
        <v>34</v>
      </c>
      <c r="D18" s="107">
        <v>208</v>
      </c>
      <c r="E18" s="107">
        <v>0</v>
      </c>
      <c r="F18" s="108">
        <v>8</v>
      </c>
      <c r="G18" s="108">
        <v>250</v>
      </c>
      <c r="H18"/>
      <c r="I18"/>
      <c r="J18"/>
      <c r="K18"/>
      <c r="L18"/>
      <c r="M18"/>
      <c r="N18"/>
      <c r="O18"/>
      <c r="P18"/>
      <c r="Q18"/>
      <c r="R18"/>
      <c r="S18"/>
      <c r="T18"/>
      <c r="U18"/>
      <c r="V18"/>
      <c r="W18"/>
      <c r="X18"/>
      <c r="Y18"/>
      <c r="Z18"/>
    </row>
    <row r="19" spans="2:26" ht="14.4" x14ac:dyDescent="0.3">
      <c r="B19" s="106" t="s">
        <v>214</v>
      </c>
      <c r="C19" s="107">
        <v>15</v>
      </c>
      <c r="D19" s="107">
        <v>15</v>
      </c>
      <c r="E19" s="107">
        <v>0</v>
      </c>
      <c r="F19" s="108">
        <v>7</v>
      </c>
      <c r="G19" s="108">
        <v>37</v>
      </c>
      <c r="H19"/>
      <c r="I19"/>
      <c r="J19"/>
      <c r="K19"/>
      <c r="L19"/>
      <c r="M19"/>
      <c r="N19"/>
      <c r="O19"/>
      <c r="P19"/>
      <c r="Q19"/>
      <c r="R19"/>
      <c r="S19"/>
      <c r="T19"/>
      <c r="U19"/>
      <c r="V19"/>
      <c r="W19"/>
      <c r="X19"/>
      <c r="Y19"/>
      <c r="Z19"/>
    </row>
    <row r="20" spans="2:26" ht="14.4" x14ac:dyDescent="0.3">
      <c r="B20" s="106" t="s">
        <v>215</v>
      </c>
      <c r="C20" s="107">
        <v>13</v>
      </c>
      <c r="D20" s="107">
        <v>11</v>
      </c>
      <c r="E20" s="107">
        <v>6</v>
      </c>
      <c r="F20" s="108">
        <v>0</v>
      </c>
      <c r="G20" s="108">
        <v>30</v>
      </c>
      <c r="H20"/>
      <c r="I20"/>
      <c r="J20"/>
      <c r="K20"/>
      <c r="L20"/>
      <c r="M20"/>
      <c r="N20"/>
      <c r="O20"/>
      <c r="P20"/>
      <c r="Q20"/>
      <c r="R20"/>
      <c r="S20"/>
      <c r="T20"/>
      <c r="U20"/>
      <c r="V20"/>
      <c r="W20"/>
      <c r="X20"/>
      <c r="Y20"/>
      <c r="Z20"/>
    </row>
    <row r="21" spans="2:26" ht="14.4" x14ac:dyDescent="0.3">
      <c r="B21" s="106" t="s">
        <v>216</v>
      </c>
      <c r="C21" s="107">
        <v>12</v>
      </c>
      <c r="D21" s="107">
        <v>10</v>
      </c>
      <c r="E21" s="107">
        <v>10</v>
      </c>
      <c r="F21" s="108">
        <v>0</v>
      </c>
      <c r="G21" s="108">
        <v>32</v>
      </c>
      <c r="H21"/>
      <c r="I21"/>
      <c r="J21"/>
      <c r="K21"/>
      <c r="L21"/>
      <c r="M21"/>
      <c r="N21"/>
      <c r="O21"/>
      <c r="P21"/>
      <c r="Q21"/>
      <c r="R21"/>
      <c r="S21"/>
      <c r="T21"/>
      <c r="U21"/>
      <c r="V21"/>
      <c r="W21"/>
      <c r="X21"/>
      <c r="Y21"/>
      <c r="Z21"/>
    </row>
    <row r="22" spans="2:26" ht="14.4" x14ac:dyDescent="0.3">
      <c r="B22" s="106" t="s">
        <v>217</v>
      </c>
      <c r="C22" s="107">
        <v>62</v>
      </c>
      <c r="D22" s="107">
        <v>10</v>
      </c>
      <c r="E22" s="107">
        <v>0</v>
      </c>
      <c r="F22" s="108">
        <v>56</v>
      </c>
      <c r="G22" s="108">
        <v>128</v>
      </c>
      <c r="H22"/>
      <c r="I22"/>
      <c r="J22"/>
      <c r="K22"/>
      <c r="L22"/>
      <c r="M22"/>
      <c r="N22"/>
      <c r="O22"/>
      <c r="P22"/>
      <c r="Q22"/>
      <c r="R22"/>
      <c r="S22"/>
      <c r="T22"/>
      <c r="U22"/>
      <c r="V22"/>
      <c r="W22"/>
      <c r="X22"/>
      <c r="Y22"/>
      <c r="Z22"/>
    </row>
    <row r="23" spans="2:26" ht="14.4" x14ac:dyDescent="0.3">
      <c r="B23" s="106" t="s">
        <v>218</v>
      </c>
      <c r="C23" s="107">
        <v>50</v>
      </c>
      <c r="D23" s="107">
        <v>14</v>
      </c>
      <c r="E23" s="107">
        <v>0</v>
      </c>
      <c r="F23" s="108">
        <v>34</v>
      </c>
      <c r="G23" s="108">
        <v>98</v>
      </c>
      <c r="H23"/>
      <c r="I23"/>
      <c r="J23"/>
      <c r="K23"/>
      <c r="L23"/>
      <c r="M23"/>
      <c r="N23"/>
      <c r="O23"/>
      <c r="P23"/>
      <c r="Q23"/>
      <c r="R23"/>
      <c r="S23"/>
      <c r="T23"/>
      <c r="U23"/>
      <c r="V23"/>
      <c r="W23"/>
      <c r="X23"/>
      <c r="Y23"/>
      <c r="Z23"/>
    </row>
    <row r="24" spans="2:26" ht="14.4" x14ac:dyDescent="0.3">
      <c r="B24" s="106" t="s">
        <v>219</v>
      </c>
      <c r="C24" s="107">
        <v>27</v>
      </c>
      <c r="D24" s="107">
        <v>5</v>
      </c>
      <c r="E24" s="107">
        <v>0</v>
      </c>
      <c r="F24" s="108">
        <v>0</v>
      </c>
      <c r="G24" s="108">
        <v>32</v>
      </c>
      <c r="H24"/>
      <c r="I24"/>
      <c r="J24"/>
      <c r="K24"/>
      <c r="L24"/>
      <c r="M24"/>
      <c r="N24"/>
      <c r="O24"/>
      <c r="P24"/>
      <c r="Q24"/>
      <c r="R24"/>
      <c r="S24"/>
      <c r="T24"/>
      <c r="U24"/>
      <c r="V24"/>
      <c r="W24"/>
      <c r="X24"/>
      <c r="Y24"/>
      <c r="Z24"/>
    </row>
    <row r="25" spans="2:26" ht="14.4" x14ac:dyDescent="0.3">
      <c r="B25" s="106" t="s">
        <v>220</v>
      </c>
      <c r="C25" s="107">
        <v>0</v>
      </c>
      <c r="D25" s="107">
        <v>1</v>
      </c>
      <c r="E25" s="107">
        <v>0</v>
      </c>
      <c r="F25" s="108">
        <v>0</v>
      </c>
      <c r="G25" s="108">
        <v>1</v>
      </c>
      <c r="H25"/>
      <c r="I25"/>
      <c r="J25"/>
      <c r="K25"/>
      <c r="L25"/>
      <c r="M25"/>
      <c r="N25"/>
      <c r="O25"/>
      <c r="P25"/>
      <c r="Q25"/>
      <c r="R25"/>
      <c r="S25"/>
      <c r="T25"/>
      <c r="U25"/>
      <c r="V25"/>
      <c r="W25"/>
      <c r="X25"/>
      <c r="Y25"/>
      <c r="Z25"/>
    </row>
    <row r="26" spans="2:26" ht="14.4" x14ac:dyDescent="0.3">
      <c r="B26" s="106" t="s">
        <v>221</v>
      </c>
      <c r="C26" s="107">
        <v>33</v>
      </c>
      <c r="D26" s="107">
        <v>58</v>
      </c>
      <c r="E26" s="107">
        <v>0</v>
      </c>
      <c r="F26" s="108">
        <v>0</v>
      </c>
      <c r="G26" s="108">
        <v>91</v>
      </c>
      <c r="H26"/>
      <c r="I26"/>
      <c r="J26"/>
      <c r="K26"/>
      <c r="L26"/>
      <c r="M26"/>
      <c r="N26"/>
      <c r="O26"/>
      <c r="P26"/>
      <c r="Q26"/>
      <c r="R26"/>
      <c r="S26"/>
      <c r="T26"/>
      <c r="U26"/>
      <c r="V26"/>
      <c r="W26"/>
      <c r="X26"/>
      <c r="Y26"/>
      <c r="Z26"/>
    </row>
    <row r="27" spans="2:26" ht="14.4" x14ac:dyDescent="0.3">
      <c r="B27" s="106" t="s">
        <v>222</v>
      </c>
      <c r="C27" s="107">
        <v>0</v>
      </c>
      <c r="D27" s="107">
        <v>0</v>
      </c>
      <c r="E27" s="107">
        <v>0</v>
      </c>
      <c r="F27" s="108">
        <v>0</v>
      </c>
      <c r="G27" s="108">
        <v>0</v>
      </c>
      <c r="H27"/>
      <c r="I27"/>
      <c r="J27"/>
      <c r="K27"/>
      <c r="L27"/>
      <c r="M27"/>
      <c r="N27"/>
      <c r="O27"/>
      <c r="P27"/>
      <c r="Q27"/>
      <c r="R27"/>
      <c r="S27"/>
      <c r="T27"/>
      <c r="U27"/>
      <c r="V27"/>
      <c r="W27"/>
      <c r="X27"/>
      <c r="Y27"/>
      <c r="Z27"/>
    </row>
    <row r="28" spans="2:26" ht="14.4" x14ac:dyDescent="0.3">
      <c r="B28" s="106" t="s">
        <v>223</v>
      </c>
      <c r="C28" s="107">
        <v>0</v>
      </c>
      <c r="D28" s="107">
        <v>21</v>
      </c>
      <c r="E28" s="107">
        <v>5</v>
      </c>
      <c r="F28" s="108">
        <v>0</v>
      </c>
      <c r="G28" s="108">
        <v>26</v>
      </c>
      <c r="H28"/>
      <c r="I28"/>
      <c r="J28"/>
      <c r="K28"/>
      <c r="L28"/>
      <c r="M28"/>
      <c r="N28"/>
      <c r="O28"/>
      <c r="P28"/>
      <c r="Q28"/>
      <c r="R28"/>
      <c r="S28"/>
      <c r="T28"/>
      <c r="U28"/>
      <c r="V28"/>
      <c r="W28"/>
      <c r="X28"/>
      <c r="Y28"/>
      <c r="Z28"/>
    </row>
    <row r="29" spans="2:26" ht="14.4" x14ac:dyDescent="0.3">
      <c r="B29" s="106" t="s">
        <v>224</v>
      </c>
      <c r="C29" s="107">
        <v>15</v>
      </c>
      <c r="D29" s="107">
        <v>36</v>
      </c>
      <c r="E29" s="107">
        <v>0</v>
      </c>
      <c r="F29" s="108">
        <v>30</v>
      </c>
      <c r="G29" s="108">
        <v>81</v>
      </c>
      <c r="H29"/>
      <c r="I29"/>
      <c r="J29"/>
      <c r="K29"/>
      <c r="L29"/>
      <c r="M29"/>
      <c r="N29"/>
      <c r="O29"/>
      <c r="P29"/>
      <c r="Q29"/>
      <c r="R29"/>
      <c r="S29"/>
      <c r="T29"/>
      <c r="U29"/>
      <c r="V29"/>
      <c r="W29"/>
      <c r="X29"/>
      <c r="Y29"/>
      <c r="Z29"/>
    </row>
    <row r="30" spans="2:26" ht="14.4" x14ac:dyDescent="0.3">
      <c r="B30" s="106" t="s">
        <v>225</v>
      </c>
      <c r="C30" s="107">
        <v>5</v>
      </c>
      <c r="D30" s="107">
        <v>15</v>
      </c>
      <c r="E30" s="107">
        <v>2</v>
      </c>
      <c r="F30" s="108">
        <v>2</v>
      </c>
      <c r="G30" s="108">
        <v>24</v>
      </c>
      <c r="H30"/>
      <c r="I30"/>
      <c r="J30"/>
      <c r="K30"/>
      <c r="L30"/>
      <c r="M30"/>
      <c r="N30"/>
      <c r="O30"/>
      <c r="P30"/>
      <c r="Q30"/>
      <c r="R30"/>
      <c r="S30"/>
      <c r="T30"/>
      <c r="U30"/>
      <c r="V30"/>
      <c r="W30"/>
      <c r="X30"/>
      <c r="Y30"/>
      <c r="Z30"/>
    </row>
    <row r="31" spans="2:26" ht="14.4" x14ac:dyDescent="0.3">
      <c r="B31" s="106" t="s">
        <v>226</v>
      </c>
      <c r="C31" s="107">
        <v>37</v>
      </c>
      <c r="D31" s="107">
        <v>44</v>
      </c>
      <c r="E31" s="107">
        <v>23</v>
      </c>
      <c r="F31" s="108">
        <v>50</v>
      </c>
      <c r="G31" s="108">
        <v>154</v>
      </c>
      <c r="H31"/>
      <c r="I31"/>
      <c r="J31"/>
      <c r="K31"/>
      <c r="L31"/>
      <c r="M31"/>
      <c r="N31"/>
      <c r="O31"/>
      <c r="P31"/>
      <c r="Q31"/>
      <c r="R31"/>
      <c r="S31"/>
      <c r="T31"/>
      <c r="U31"/>
      <c r="V31"/>
      <c r="W31"/>
      <c r="X31"/>
      <c r="Y31"/>
      <c r="Z31"/>
    </row>
    <row r="32" spans="2:26" ht="14.4" x14ac:dyDescent="0.3">
      <c r="B32" s="106" t="s">
        <v>227</v>
      </c>
      <c r="C32" s="107">
        <v>161</v>
      </c>
      <c r="D32" s="107">
        <v>54</v>
      </c>
      <c r="E32" s="107">
        <v>0</v>
      </c>
      <c r="F32" s="108">
        <v>47</v>
      </c>
      <c r="G32" s="108">
        <v>262</v>
      </c>
      <c r="H32"/>
      <c r="I32"/>
      <c r="J32"/>
      <c r="K32"/>
      <c r="L32"/>
      <c r="M32"/>
      <c r="N32"/>
      <c r="O32"/>
      <c r="P32"/>
      <c r="Q32"/>
      <c r="R32"/>
      <c r="S32"/>
      <c r="T32"/>
      <c r="U32"/>
      <c r="V32"/>
      <c r="W32"/>
      <c r="X32"/>
      <c r="Y32"/>
      <c r="Z32"/>
    </row>
    <row r="33" spans="2:26" ht="14.4" x14ac:dyDescent="0.3">
      <c r="B33" s="106" t="s">
        <v>228</v>
      </c>
      <c r="C33" s="107">
        <v>23</v>
      </c>
      <c r="D33" s="107">
        <v>10</v>
      </c>
      <c r="E33" s="107">
        <v>3</v>
      </c>
      <c r="F33" s="108">
        <v>43</v>
      </c>
      <c r="G33" s="108">
        <v>79</v>
      </c>
      <c r="H33"/>
      <c r="I33"/>
      <c r="J33"/>
      <c r="K33"/>
      <c r="L33"/>
      <c r="M33"/>
      <c r="N33"/>
      <c r="O33"/>
      <c r="P33"/>
      <c r="Q33"/>
      <c r="R33"/>
      <c r="S33"/>
      <c r="T33"/>
      <c r="U33"/>
      <c r="V33"/>
      <c r="W33"/>
      <c r="X33"/>
      <c r="Y33"/>
      <c r="Z33"/>
    </row>
    <row r="34" spans="2:26" ht="14.4" x14ac:dyDescent="0.3">
      <c r="B34" s="106" t="s">
        <v>229</v>
      </c>
      <c r="C34" s="107">
        <v>18</v>
      </c>
      <c r="D34" s="107">
        <v>28</v>
      </c>
      <c r="E34" s="107">
        <v>5</v>
      </c>
      <c r="F34" s="108">
        <v>22</v>
      </c>
      <c r="G34" s="108">
        <v>73</v>
      </c>
      <c r="H34"/>
      <c r="I34"/>
      <c r="J34"/>
      <c r="K34"/>
      <c r="L34"/>
      <c r="M34"/>
      <c r="N34"/>
      <c r="O34"/>
      <c r="P34"/>
      <c r="Q34"/>
      <c r="R34"/>
      <c r="S34"/>
      <c r="T34"/>
      <c r="U34"/>
      <c r="V34"/>
      <c r="W34"/>
      <c r="X34"/>
      <c r="Y34"/>
      <c r="Z34"/>
    </row>
    <row r="35" spans="2:26" ht="15" thickBot="1" x14ac:dyDescent="0.35">
      <c r="B35" s="103" t="s">
        <v>230</v>
      </c>
      <c r="C35" s="104">
        <v>27</v>
      </c>
      <c r="D35" s="104">
        <v>20</v>
      </c>
      <c r="E35" s="104">
        <v>0</v>
      </c>
      <c r="F35" s="105">
        <v>5</v>
      </c>
      <c r="G35" s="105">
        <v>52</v>
      </c>
      <c r="H35"/>
      <c r="I35"/>
      <c r="J35"/>
      <c r="K35"/>
      <c r="L35"/>
      <c r="M35"/>
      <c r="N35"/>
      <c r="O35"/>
      <c r="P35"/>
      <c r="Q35"/>
      <c r="R35"/>
      <c r="S35"/>
      <c r="T35"/>
      <c r="U35"/>
      <c r="V35"/>
      <c r="W35"/>
      <c r="X35"/>
      <c r="Y35"/>
      <c r="Z35"/>
    </row>
    <row r="36" spans="2:26" ht="15" thickBot="1" x14ac:dyDescent="0.35">
      <c r="B36" s="100" t="s">
        <v>296</v>
      </c>
      <c r="C36" s="101">
        <v>0</v>
      </c>
      <c r="D36" s="101">
        <v>4</v>
      </c>
      <c r="E36" s="101">
        <v>0</v>
      </c>
      <c r="F36" s="102">
        <v>15</v>
      </c>
      <c r="G36" s="102">
        <v>19</v>
      </c>
      <c r="H36"/>
      <c r="I36"/>
      <c r="J36"/>
      <c r="K36"/>
      <c r="L36"/>
      <c r="M36"/>
      <c r="N36"/>
      <c r="O36"/>
      <c r="P36"/>
      <c r="Q36"/>
      <c r="R36"/>
      <c r="S36"/>
      <c r="T36"/>
      <c r="U36"/>
      <c r="V36"/>
      <c r="W36"/>
      <c r="X36"/>
      <c r="Y36"/>
      <c r="Z36"/>
    </row>
    <row r="37" spans="2:26" ht="14.4" x14ac:dyDescent="0.3">
      <c r="B37" s="106" t="s">
        <v>231</v>
      </c>
      <c r="C37" s="107">
        <v>0</v>
      </c>
      <c r="D37" s="107">
        <v>4</v>
      </c>
      <c r="E37" s="107">
        <v>0</v>
      </c>
      <c r="F37" s="108">
        <v>15</v>
      </c>
      <c r="G37" s="108">
        <v>19</v>
      </c>
      <c r="H37"/>
      <c r="I37"/>
      <c r="J37"/>
      <c r="K37"/>
      <c r="L37"/>
      <c r="M37"/>
      <c r="N37"/>
      <c r="O37"/>
      <c r="P37"/>
      <c r="Q37"/>
      <c r="R37"/>
      <c r="S37"/>
      <c r="T37"/>
      <c r="U37"/>
      <c r="V37"/>
      <c r="W37"/>
      <c r="X37"/>
      <c r="Y37"/>
      <c r="Z37"/>
    </row>
    <row r="38" spans="2:26" ht="15" thickBot="1" x14ac:dyDescent="0.35">
      <c r="B38" s="103" t="s">
        <v>232</v>
      </c>
      <c r="C38" s="104">
        <v>0</v>
      </c>
      <c r="D38" s="104">
        <v>0</v>
      </c>
      <c r="E38" s="104">
        <v>0</v>
      </c>
      <c r="F38" s="105">
        <v>0</v>
      </c>
      <c r="G38" s="105">
        <v>0</v>
      </c>
      <c r="H38"/>
      <c r="I38"/>
      <c r="J38"/>
      <c r="K38"/>
      <c r="L38"/>
      <c r="M38"/>
      <c r="N38"/>
      <c r="O38"/>
      <c r="P38"/>
      <c r="Q38"/>
      <c r="R38"/>
      <c r="S38"/>
      <c r="T38"/>
      <c r="U38"/>
      <c r="V38"/>
      <c r="W38"/>
      <c r="X38"/>
      <c r="Y38"/>
      <c r="Z38"/>
    </row>
    <row r="39" spans="2:26" ht="15" thickBot="1" x14ac:dyDescent="0.35">
      <c r="B39" s="100" t="s">
        <v>127</v>
      </c>
      <c r="C39" s="101">
        <v>103</v>
      </c>
      <c r="D39" s="101">
        <v>445</v>
      </c>
      <c r="E39" s="101">
        <v>82</v>
      </c>
      <c r="F39" s="102">
        <v>170</v>
      </c>
      <c r="G39" s="102">
        <v>800</v>
      </c>
      <c r="H39"/>
      <c r="I39"/>
      <c r="J39"/>
      <c r="K39"/>
      <c r="L39"/>
      <c r="M39"/>
      <c r="N39"/>
      <c r="O39"/>
      <c r="P39"/>
      <c r="Q39"/>
      <c r="R39"/>
      <c r="S39"/>
      <c r="T39"/>
      <c r="U39"/>
      <c r="V39"/>
      <c r="W39"/>
      <c r="X39"/>
      <c r="Y39"/>
      <c r="Z39"/>
    </row>
    <row r="40" spans="2:26" ht="14.4" x14ac:dyDescent="0.3">
      <c r="B40" s="106" t="s">
        <v>233</v>
      </c>
      <c r="C40" s="107">
        <v>7</v>
      </c>
      <c r="D40" s="107">
        <v>10</v>
      </c>
      <c r="E40" s="107">
        <v>0</v>
      </c>
      <c r="F40" s="108">
        <v>6</v>
      </c>
      <c r="G40" s="108">
        <v>23</v>
      </c>
      <c r="H40"/>
      <c r="I40"/>
      <c r="J40"/>
      <c r="K40"/>
      <c r="L40"/>
      <c r="M40"/>
      <c r="N40"/>
      <c r="O40"/>
      <c r="P40"/>
      <c r="Q40"/>
      <c r="R40"/>
      <c r="S40"/>
      <c r="T40"/>
      <c r="U40"/>
      <c r="V40"/>
      <c r="W40"/>
      <c r="X40"/>
      <c r="Y40"/>
      <c r="Z40"/>
    </row>
    <row r="41" spans="2:26" ht="14.4" x14ac:dyDescent="0.3">
      <c r="B41" s="106" t="s">
        <v>234</v>
      </c>
      <c r="C41" s="107">
        <v>3</v>
      </c>
      <c r="D41" s="107">
        <v>20</v>
      </c>
      <c r="E41" s="107">
        <v>0</v>
      </c>
      <c r="F41" s="108">
        <v>3</v>
      </c>
      <c r="G41" s="108">
        <v>26</v>
      </c>
      <c r="H41"/>
      <c r="I41"/>
      <c r="J41"/>
      <c r="K41"/>
      <c r="L41"/>
      <c r="M41"/>
      <c r="N41"/>
      <c r="O41"/>
      <c r="P41"/>
      <c r="Q41"/>
      <c r="R41"/>
      <c r="S41"/>
      <c r="T41"/>
      <c r="U41"/>
      <c r="V41"/>
      <c r="W41"/>
      <c r="X41"/>
      <c r="Y41"/>
      <c r="Z41"/>
    </row>
    <row r="42" spans="2:26" ht="14.4" x14ac:dyDescent="0.3">
      <c r="B42" s="106" t="s">
        <v>235</v>
      </c>
      <c r="C42" s="107">
        <v>1</v>
      </c>
      <c r="D42" s="107">
        <v>21</v>
      </c>
      <c r="E42" s="107">
        <v>6</v>
      </c>
      <c r="F42" s="108">
        <v>0</v>
      </c>
      <c r="G42" s="108">
        <v>28</v>
      </c>
      <c r="H42"/>
      <c r="I42"/>
      <c r="J42"/>
      <c r="K42"/>
      <c r="L42"/>
      <c r="M42"/>
      <c r="N42"/>
      <c r="O42"/>
      <c r="P42"/>
      <c r="Q42"/>
      <c r="R42"/>
      <c r="S42"/>
      <c r="T42"/>
      <c r="U42"/>
      <c r="V42"/>
      <c r="W42"/>
      <c r="X42"/>
      <c r="Y42"/>
      <c r="Z42"/>
    </row>
    <row r="43" spans="2:26" ht="14.4" x14ac:dyDescent="0.3">
      <c r="B43" s="106" t="s">
        <v>236</v>
      </c>
      <c r="C43" s="107">
        <v>2</v>
      </c>
      <c r="D43" s="107">
        <v>15</v>
      </c>
      <c r="E43" s="107">
        <v>0</v>
      </c>
      <c r="F43" s="108">
        <v>0</v>
      </c>
      <c r="G43" s="108">
        <v>17</v>
      </c>
      <c r="H43"/>
      <c r="I43"/>
      <c r="J43"/>
      <c r="K43"/>
      <c r="L43"/>
      <c r="M43"/>
      <c r="N43"/>
      <c r="O43"/>
      <c r="P43"/>
      <c r="Q43"/>
      <c r="R43"/>
      <c r="S43"/>
      <c r="T43"/>
      <c r="U43"/>
      <c r="V43"/>
      <c r="W43"/>
      <c r="X43"/>
      <c r="Y43"/>
      <c r="Z43"/>
    </row>
    <row r="44" spans="2:26" ht="14.4" x14ac:dyDescent="0.3">
      <c r="B44" s="106" t="s">
        <v>237</v>
      </c>
      <c r="C44" s="175">
        <v>3</v>
      </c>
      <c r="D44" s="160">
        <v>32</v>
      </c>
      <c r="E44" s="160">
        <v>0</v>
      </c>
      <c r="F44" s="108">
        <v>16</v>
      </c>
      <c r="G44" s="108">
        <v>51</v>
      </c>
      <c r="H44"/>
      <c r="I44"/>
      <c r="J44"/>
      <c r="K44"/>
      <c r="L44"/>
      <c r="M44"/>
      <c r="N44"/>
      <c r="O44"/>
      <c r="P44"/>
      <c r="Q44"/>
      <c r="R44"/>
      <c r="S44"/>
      <c r="T44"/>
      <c r="U44"/>
      <c r="V44"/>
      <c r="W44"/>
      <c r="X44"/>
      <c r="Y44"/>
      <c r="Z44"/>
    </row>
    <row r="45" spans="2:26" ht="14.4" x14ac:dyDescent="0.3">
      <c r="B45" s="106" t="s">
        <v>238</v>
      </c>
      <c r="C45" s="107">
        <v>0</v>
      </c>
      <c r="D45" s="107">
        <v>14</v>
      </c>
      <c r="E45" s="107">
        <v>0</v>
      </c>
      <c r="F45" s="108">
        <v>12</v>
      </c>
      <c r="G45" s="183">
        <v>26</v>
      </c>
      <c r="H45"/>
      <c r="I45"/>
      <c r="J45"/>
      <c r="K45"/>
      <c r="L45"/>
      <c r="M45"/>
      <c r="N45"/>
      <c r="O45"/>
      <c r="P45"/>
      <c r="Q45"/>
      <c r="R45"/>
      <c r="S45"/>
      <c r="T45"/>
      <c r="U45"/>
      <c r="V45"/>
      <c r="W45"/>
      <c r="X45"/>
      <c r="Y45"/>
      <c r="Z45"/>
    </row>
    <row r="46" spans="2:26" ht="14.4" x14ac:dyDescent="0.3">
      <c r="B46" s="106" t="s">
        <v>239</v>
      </c>
      <c r="C46" s="107">
        <v>5</v>
      </c>
      <c r="D46" s="107">
        <v>3</v>
      </c>
      <c r="E46" s="107">
        <v>0</v>
      </c>
      <c r="F46" s="108">
        <v>4</v>
      </c>
      <c r="G46" s="108">
        <v>12</v>
      </c>
      <c r="H46"/>
      <c r="I46"/>
      <c r="J46"/>
      <c r="K46"/>
      <c r="L46"/>
      <c r="M46"/>
      <c r="N46"/>
      <c r="O46"/>
      <c r="P46"/>
      <c r="Q46"/>
      <c r="R46"/>
      <c r="S46"/>
      <c r="T46"/>
      <c r="U46"/>
      <c r="V46"/>
      <c r="W46"/>
      <c r="X46"/>
      <c r="Y46"/>
      <c r="Z46"/>
    </row>
    <row r="47" spans="2:26" ht="14.4" x14ac:dyDescent="0.3">
      <c r="B47" s="106" t="s">
        <v>240</v>
      </c>
      <c r="C47" s="107">
        <v>0</v>
      </c>
      <c r="D47" s="107">
        <v>6</v>
      </c>
      <c r="E47" s="107">
        <v>0</v>
      </c>
      <c r="F47" s="108">
        <v>9</v>
      </c>
      <c r="G47" s="108">
        <v>15</v>
      </c>
      <c r="H47"/>
      <c r="I47"/>
      <c r="J47"/>
      <c r="K47"/>
      <c r="L47"/>
      <c r="M47"/>
      <c r="N47"/>
      <c r="O47"/>
      <c r="P47"/>
      <c r="Q47"/>
      <c r="R47"/>
      <c r="S47"/>
      <c r="T47"/>
      <c r="U47"/>
      <c r="V47"/>
      <c r="W47"/>
      <c r="X47"/>
      <c r="Y47"/>
      <c r="Z47"/>
    </row>
    <row r="48" spans="2:26" ht="14.4" x14ac:dyDescent="0.3">
      <c r="B48" s="106" t="s">
        <v>241</v>
      </c>
      <c r="C48" s="107">
        <v>12</v>
      </c>
      <c r="D48" s="107">
        <v>64</v>
      </c>
      <c r="E48" s="107">
        <v>7</v>
      </c>
      <c r="F48" s="108">
        <v>23</v>
      </c>
      <c r="G48" s="108">
        <v>106</v>
      </c>
      <c r="H48"/>
      <c r="I48"/>
      <c r="J48"/>
      <c r="K48"/>
      <c r="L48"/>
      <c r="M48"/>
      <c r="N48"/>
      <c r="O48"/>
      <c r="P48"/>
      <c r="Q48"/>
      <c r="R48"/>
      <c r="S48"/>
      <c r="T48"/>
      <c r="U48"/>
      <c r="V48"/>
      <c r="W48"/>
      <c r="X48"/>
      <c r="Y48"/>
      <c r="Z48"/>
    </row>
    <row r="49" spans="2:26" ht="14.4" x14ac:dyDescent="0.3">
      <c r="B49" s="106" t="s">
        <v>242</v>
      </c>
      <c r="C49" s="107">
        <v>10</v>
      </c>
      <c r="D49" s="107">
        <v>54</v>
      </c>
      <c r="E49" s="107">
        <v>12</v>
      </c>
      <c r="F49" s="108">
        <v>14</v>
      </c>
      <c r="G49" s="108">
        <v>90</v>
      </c>
      <c r="H49"/>
      <c r="I49"/>
      <c r="J49"/>
      <c r="K49"/>
      <c r="L49"/>
      <c r="M49"/>
      <c r="N49"/>
      <c r="O49"/>
      <c r="P49"/>
      <c r="Q49"/>
      <c r="R49"/>
      <c r="S49"/>
      <c r="T49"/>
      <c r="U49"/>
      <c r="V49"/>
      <c r="W49"/>
      <c r="X49"/>
      <c r="Y49"/>
      <c r="Z49"/>
    </row>
    <row r="50" spans="2:26" ht="14.4" x14ac:dyDescent="0.3">
      <c r="B50" s="106" t="s">
        <v>243</v>
      </c>
      <c r="C50" s="107">
        <v>15</v>
      </c>
      <c r="D50" s="107">
        <v>21</v>
      </c>
      <c r="E50" s="107">
        <v>17</v>
      </c>
      <c r="F50" s="108">
        <v>15</v>
      </c>
      <c r="G50" s="108">
        <v>68</v>
      </c>
      <c r="H50"/>
      <c r="I50"/>
      <c r="J50"/>
      <c r="K50"/>
      <c r="L50"/>
      <c r="M50"/>
      <c r="N50"/>
      <c r="O50"/>
      <c r="P50"/>
      <c r="Q50"/>
      <c r="R50"/>
      <c r="S50"/>
      <c r="T50"/>
      <c r="U50"/>
      <c r="V50"/>
      <c r="W50"/>
      <c r="X50"/>
      <c r="Y50"/>
      <c r="Z50"/>
    </row>
    <row r="51" spans="2:26" ht="14.4" x14ac:dyDescent="0.3">
      <c r="B51" s="106" t="s">
        <v>244</v>
      </c>
      <c r="C51" s="107">
        <v>0</v>
      </c>
      <c r="D51" s="107">
        <v>0</v>
      </c>
      <c r="E51" s="107">
        <v>0</v>
      </c>
      <c r="F51" s="108">
        <v>0</v>
      </c>
      <c r="G51" s="108">
        <v>0</v>
      </c>
      <c r="H51"/>
      <c r="I51"/>
      <c r="J51"/>
      <c r="K51"/>
      <c r="L51"/>
      <c r="M51"/>
      <c r="N51"/>
      <c r="O51"/>
      <c r="P51"/>
      <c r="Q51"/>
      <c r="R51"/>
      <c r="S51"/>
      <c r="T51"/>
      <c r="U51"/>
      <c r="V51"/>
      <c r="W51"/>
      <c r="X51"/>
      <c r="Y51"/>
      <c r="Z51"/>
    </row>
    <row r="52" spans="2:26" ht="14.4" x14ac:dyDescent="0.3">
      <c r="B52" s="106" t="s">
        <v>245</v>
      </c>
      <c r="C52" s="107">
        <v>3</v>
      </c>
      <c r="D52" s="107">
        <v>40</v>
      </c>
      <c r="E52" s="107">
        <v>12</v>
      </c>
      <c r="F52" s="108">
        <v>6</v>
      </c>
      <c r="G52" s="108">
        <v>61</v>
      </c>
      <c r="H52"/>
      <c r="I52"/>
      <c r="J52"/>
      <c r="K52"/>
      <c r="L52"/>
      <c r="M52"/>
      <c r="N52"/>
      <c r="O52"/>
      <c r="P52"/>
      <c r="Q52"/>
      <c r="R52"/>
      <c r="S52"/>
      <c r="T52"/>
      <c r="U52"/>
      <c r="V52"/>
      <c r="W52"/>
      <c r="X52"/>
      <c r="Y52"/>
      <c r="Z52"/>
    </row>
    <row r="53" spans="2:26" ht="14.4" x14ac:dyDescent="0.3">
      <c r="B53" s="106" t="s">
        <v>246</v>
      </c>
      <c r="C53" s="107">
        <v>3</v>
      </c>
      <c r="D53" s="107">
        <v>34</v>
      </c>
      <c r="E53" s="107">
        <v>0</v>
      </c>
      <c r="F53" s="108">
        <v>4</v>
      </c>
      <c r="G53" s="108">
        <v>41</v>
      </c>
      <c r="H53"/>
      <c r="I53"/>
      <c r="J53"/>
      <c r="K53"/>
      <c r="L53"/>
      <c r="M53"/>
      <c r="N53"/>
      <c r="O53"/>
      <c r="P53"/>
      <c r="Q53"/>
      <c r="R53"/>
      <c r="S53"/>
      <c r="T53"/>
      <c r="U53"/>
      <c r="V53"/>
      <c r="W53"/>
      <c r="X53"/>
      <c r="Y53"/>
      <c r="Z53"/>
    </row>
    <row r="54" spans="2:26" ht="14.4" x14ac:dyDescent="0.3">
      <c r="B54" s="106" t="s">
        <v>247</v>
      </c>
      <c r="C54" s="107">
        <v>0</v>
      </c>
      <c r="D54" s="107">
        <v>0</v>
      </c>
      <c r="E54" s="107">
        <v>0</v>
      </c>
      <c r="F54" s="108">
        <v>0</v>
      </c>
      <c r="G54" s="108">
        <v>0</v>
      </c>
      <c r="H54"/>
      <c r="I54"/>
      <c r="J54"/>
      <c r="K54"/>
      <c r="L54"/>
      <c r="M54"/>
      <c r="N54"/>
      <c r="O54"/>
      <c r="P54"/>
      <c r="Q54"/>
      <c r="R54"/>
      <c r="S54"/>
      <c r="T54"/>
      <c r="U54"/>
      <c r="V54"/>
      <c r="W54"/>
      <c r="X54"/>
      <c r="Y54"/>
      <c r="Z54"/>
    </row>
    <row r="55" spans="2:26" ht="14.4" x14ac:dyDescent="0.3">
      <c r="B55" s="106" t="s">
        <v>248</v>
      </c>
      <c r="C55" s="107">
        <v>1</v>
      </c>
      <c r="D55" s="107">
        <v>46</v>
      </c>
      <c r="E55" s="107">
        <v>0</v>
      </c>
      <c r="F55" s="108">
        <v>8</v>
      </c>
      <c r="G55" s="108">
        <v>55</v>
      </c>
      <c r="H55"/>
      <c r="I55"/>
      <c r="J55"/>
      <c r="K55"/>
      <c r="L55"/>
      <c r="M55"/>
      <c r="N55"/>
      <c r="O55"/>
      <c r="P55"/>
      <c r="Q55"/>
      <c r="R55"/>
      <c r="S55"/>
      <c r="T55"/>
      <c r="U55"/>
      <c r="V55"/>
      <c r="W55"/>
      <c r="X55"/>
      <c r="Y55"/>
      <c r="Z55"/>
    </row>
    <row r="56" spans="2:26" ht="14.4" x14ac:dyDescent="0.3">
      <c r="B56" s="106" t="s">
        <v>249</v>
      </c>
      <c r="C56" s="107">
        <v>16</v>
      </c>
      <c r="D56" s="107">
        <v>22</v>
      </c>
      <c r="E56" s="107">
        <v>2</v>
      </c>
      <c r="F56" s="108">
        <v>19</v>
      </c>
      <c r="G56" s="108">
        <v>59</v>
      </c>
      <c r="H56"/>
      <c r="I56"/>
      <c r="J56"/>
      <c r="K56"/>
      <c r="L56"/>
      <c r="M56"/>
      <c r="N56"/>
      <c r="O56"/>
      <c r="P56"/>
      <c r="Q56"/>
      <c r="R56"/>
      <c r="S56"/>
      <c r="T56"/>
      <c r="U56"/>
      <c r="V56"/>
      <c r="W56"/>
      <c r="X56"/>
      <c r="Y56"/>
      <c r="Z56"/>
    </row>
    <row r="57" spans="2:26" ht="14.4" x14ac:dyDescent="0.3">
      <c r="B57" s="106" t="s">
        <v>250</v>
      </c>
      <c r="C57" s="107">
        <v>4</v>
      </c>
      <c r="D57" s="107">
        <v>18</v>
      </c>
      <c r="E57" s="107">
        <v>10</v>
      </c>
      <c r="F57" s="108">
        <v>8</v>
      </c>
      <c r="G57" s="108">
        <v>40</v>
      </c>
      <c r="H57"/>
      <c r="I57"/>
      <c r="J57"/>
      <c r="K57"/>
      <c r="L57"/>
      <c r="M57"/>
      <c r="N57"/>
      <c r="O57"/>
      <c r="P57"/>
      <c r="Q57"/>
      <c r="R57"/>
      <c r="S57"/>
      <c r="T57"/>
      <c r="U57"/>
      <c r="V57"/>
      <c r="W57"/>
      <c r="X57"/>
      <c r="Y57"/>
      <c r="Z57"/>
    </row>
    <row r="58" spans="2:26" ht="15" thickBot="1" x14ac:dyDescent="0.35">
      <c r="B58" s="103" t="s">
        <v>251</v>
      </c>
      <c r="C58" s="104">
        <v>18</v>
      </c>
      <c r="D58" s="104">
        <v>25</v>
      </c>
      <c r="E58" s="104">
        <v>16</v>
      </c>
      <c r="F58" s="105">
        <v>23</v>
      </c>
      <c r="G58" s="105">
        <v>82</v>
      </c>
      <c r="H58"/>
      <c r="I58"/>
      <c r="J58"/>
      <c r="K58"/>
      <c r="L58"/>
      <c r="M58"/>
      <c r="N58"/>
      <c r="O58"/>
      <c r="P58"/>
      <c r="Q58"/>
      <c r="R58"/>
      <c r="S58"/>
      <c r="T58"/>
      <c r="U58"/>
      <c r="V58"/>
      <c r="W58"/>
      <c r="X58"/>
      <c r="Y58"/>
      <c r="Z58"/>
    </row>
    <row r="59" spans="2:26" ht="15" thickBot="1" x14ac:dyDescent="0.35">
      <c r="B59" s="100" t="s">
        <v>297</v>
      </c>
      <c r="C59" s="101">
        <v>36</v>
      </c>
      <c r="D59" s="101">
        <v>158</v>
      </c>
      <c r="E59" s="101">
        <v>121</v>
      </c>
      <c r="F59" s="102">
        <v>36</v>
      </c>
      <c r="G59" s="102">
        <v>351</v>
      </c>
      <c r="H59"/>
      <c r="I59"/>
      <c r="J59"/>
      <c r="K59"/>
      <c r="L59"/>
      <c r="M59"/>
      <c r="N59"/>
      <c r="O59"/>
      <c r="P59"/>
      <c r="Q59"/>
      <c r="R59"/>
      <c r="S59"/>
      <c r="T59"/>
      <c r="U59"/>
      <c r="V59"/>
      <c r="W59"/>
      <c r="X59"/>
      <c r="Y59"/>
      <c r="Z59"/>
    </row>
    <row r="60" spans="2:26" ht="14.4" x14ac:dyDescent="0.3">
      <c r="B60" s="106" t="s">
        <v>252</v>
      </c>
      <c r="C60" s="107">
        <v>4</v>
      </c>
      <c r="D60" s="107">
        <v>68</v>
      </c>
      <c r="E60" s="107">
        <v>15</v>
      </c>
      <c r="F60" s="108">
        <v>2</v>
      </c>
      <c r="G60" s="108">
        <v>89</v>
      </c>
      <c r="H60"/>
      <c r="I60"/>
      <c r="J60"/>
      <c r="K60"/>
      <c r="L60"/>
      <c r="M60"/>
      <c r="N60"/>
      <c r="O60"/>
      <c r="P60"/>
      <c r="Q60"/>
      <c r="R60"/>
      <c r="S60"/>
      <c r="T60"/>
      <c r="U60"/>
      <c r="V60"/>
      <c r="W60"/>
      <c r="X60"/>
      <c r="Y60"/>
      <c r="Z60"/>
    </row>
    <row r="61" spans="2:26" ht="14.4" x14ac:dyDescent="0.3">
      <c r="B61" s="106" t="s">
        <v>253</v>
      </c>
      <c r="C61" s="107">
        <v>24</v>
      </c>
      <c r="D61" s="107">
        <v>69</v>
      </c>
      <c r="E61" s="107">
        <v>28</v>
      </c>
      <c r="F61" s="108">
        <v>9</v>
      </c>
      <c r="G61" s="108">
        <v>130</v>
      </c>
      <c r="H61"/>
      <c r="I61"/>
      <c r="J61"/>
      <c r="K61"/>
      <c r="L61"/>
      <c r="M61"/>
      <c r="N61"/>
      <c r="O61"/>
      <c r="P61"/>
      <c r="Q61"/>
      <c r="R61"/>
      <c r="S61"/>
      <c r="T61"/>
      <c r="U61"/>
      <c r="V61"/>
      <c r="W61"/>
      <c r="X61"/>
      <c r="Y61"/>
      <c r="Z61"/>
    </row>
    <row r="62" spans="2:26" ht="14.4" x14ac:dyDescent="0.3">
      <c r="B62" s="106" t="s">
        <v>254</v>
      </c>
      <c r="C62" s="107">
        <v>6</v>
      </c>
      <c r="D62" s="107">
        <v>15</v>
      </c>
      <c r="E62" s="107">
        <v>25</v>
      </c>
      <c r="F62" s="108">
        <v>12</v>
      </c>
      <c r="G62" s="108">
        <v>58</v>
      </c>
      <c r="H62"/>
      <c r="I62"/>
      <c r="J62"/>
      <c r="K62"/>
      <c r="L62"/>
      <c r="M62"/>
      <c r="N62"/>
      <c r="O62"/>
      <c r="P62"/>
      <c r="Q62"/>
      <c r="R62"/>
      <c r="S62"/>
      <c r="T62"/>
      <c r="U62"/>
      <c r="V62"/>
      <c r="W62"/>
      <c r="X62"/>
      <c r="Y62"/>
      <c r="Z62"/>
    </row>
    <row r="63" spans="2:26" ht="14.4" x14ac:dyDescent="0.3">
      <c r="B63" s="106" t="s">
        <v>255</v>
      </c>
      <c r="C63" s="107">
        <v>2</v>
      </c>
      <c r="D63" s="107">
        <v>2</v>
      </c>
      <c r="E63" s="107">
        <v>31</v>
      </c>
      <c r="F63" s="108">
        <v>13</v>
      </c>
      <c r="G63" s="108">
        <v>48</v>
      </c>
      <c r="H63"/>
      <c r="I63"/>
      <c r="J63"/>
      <c r="K63"/>
      <c r="L63"/>
      <c r="M63"/>
      <c r="N63"/>
      <c r="O63"/>
      <c r="P63"/>
      <c r="Q63"/>
      <c r="R63"/>
      <c r="S63"/>
      <c r="T63"/>
      <c r="U63"/>
      <c r="V63"/>
      <c r="W63"/>
      <c r="X63"/>
      <c r="Y63"/>
      <c r="Z63"/>
    </row>
    <row r="64" spans="2:26" ht="14.4" x14ac:dyDescent="0.3">
      <c r="B64" s="106" t="s">
        <v>256</v>
      </c>
      <c r="C64" s="107">
        <v>0</v>
      </c>
      <c r="D64" s="107">
        <v>0</v>
      </c>
      <c r="E64" s="107">
        <v>6</v>
      </c>
      <c r="F64" s="108">
        <v>0</v>
      </c>
      <c r="G64" s="108">
        <v>6</v>
      </c>
      <c r="H64"/>
      <c r="I64"/>
      <c r="J64"/>
      <c r="K64"/>
      <c r="L64"/>
      <c r="M64"/>
      <c r="N64"/>
      <c r="O64"/>
      <c r="P64"/>
      <c r="Q64"/>
      <c r="R64"/>
      <c r="S64"/>
      <c r="T64"/>
      <c r="U64"/>
      <c r="V64"/>
      <c r="W64"/>
      <c r="X64"/>
      <c r="Y64"/>
      <c r="Z64"/>
    </row>
    <row r="65" spans="2:26" ht="14.4" x14ac:dyDescent="0.3">
      <c r="B65" s="106" t="s">
        <v>257</v>
      </c>
      <c r="C65" s="107">
        <v>0</v>
      </c>
      <c r="D65" s="107">
        <v>0</v>
      </c>
      <c r="E65" s="107">
        <v>0</v>
      </c>
      <c r="F65" s="108">
        <v>0</v>
      </c>
      <c r="G65" s="108">
        <v>0</v>
      </c>
      <c r="H65"/>
      <c r="I65"/>
      <c r="J65"/>
      <c r="K65"/>
      <c r="L65"/>
      <c r="M65"/>
      <c r="N65"/>
      <c r="O65"/>
      <c r="P65"/>
      <c r="Q65"/>
      <c r="R65"/>
      <c r="S65"/>
      <c r="T65"/>
      <c r="U65"/>
      <c r="V65"/>
      <c r="W65"/>
      <c r="X65"/>
      <c r="Y65"/>
      <c r="Z65"/>
    </row>
    <row r="66" spans="2:26" ht="15" thickBot="1" x14ac:dyDescent="0.35">
      <c r="B66" s="103" t="s">
        <v>258</v>
      </c>
      <c r="C66" s="104">
        <v>0</v>
      </c>
      <c r="D66" s="104">
        <v>4</v>
      </c>
      <c r="E66" s="104">
        <v>16</v>
      </c>
      <c r="F66" s="105">
        <v>0</v>
      </c>
      <c r="G66" s="105">
        <v>20</v>
      </c>
      <c r="H66"/>
      <c r="I66"/>
      <c r="J66"/>
      <c r="K66"/>
      <c r="L66"/>
      <c r="M66"/>
      <c r="N66"/>
      <c r="O66"/>
      <c r="P66"/>
      <c r="Q66"/>
      <c r="R66"/>
      <c r="S66"/>
      <c r="T66"/>
      <c r="U66"/>
      <c r="V66"/>
      <c r="W66"/>
      <c r="X66"/>
      <c r="Y66"/>
      <c r="Z66"/>
    </row>
    <row r="67" spans="2:26" ht="15" thickBot="1" x14ac:dyDescent="0.35">
      <c r="B67" s="100" t="s">
        <v>170</v>
      </c>
      <c r="C67" s="101">
        <v>8</v>
      </c>
      <c r="D67" s="101">
        <v>1</v>
      </c>
      <c r="E67" s="101">
        <v>1</v>
      </c>
      <c r="F67" s="102">
        <v>22</v>
      </c>
      <c r="G67" s="102">
        <v>32</v>
      </c>
      <c r="H67"/>
      <c r="I67"/>
      <c r="J67"/>
      <c r="K67"/>
      <c r="L67"/>
      <c r="M67"/>
      <c r="N67"/>
      <c r="O67"/>
      <c r="P67"/>
      <c r="Q67"/>
      <c r="R67"/>
      <c r="S67"/>
      <c r="T67"/>
      <c r="U67"/>
      <c r="V67"/>
      <c r="W67"/>
      <c r="X67"/>
      <c r="Y67"/>
      <c r="Z67"/>
    </row>
    <row r="68" spans="2:26" ht="14.4" x14ac:dyDescent="0.3">
      <c r="B68" s="106" t="s">
        <v>259</v>
      </c>
      <c r="C68" s="107">
        <v>0</v>
      </c>
      <c r="D68" s="107">
        <v>0</v>
      </c>
      <c r="E68" s="107">
        <v>0</v>
      </c>
      <c r="F68" s="108">
        <v>0</v>
      </c>
      <c r="G68" s="108">
        <v>0</v>
      </c>
      <c r="H68"/>
      <c r="I68"/>
      <c r="J68"/>
      <c r="K68"/>
      <c r="L68"/>
      <c r="M68"/>
      <c r="N68"/>
      <c r="O68"/>
      <c r="P68"/>
      <c r="Q68"/>
      <c r="R68"/>
      <c r="S68"/>
      <c r="T68"/>
      <c r="U68"/>
      <c r="V68"/>
      <c r="W68"/>
      <c r="X68"/>
      <c r="Y68"/>
      <c r="Z68"/>
    </row>
    <row r="69" spans="2:26" ht="14.4" x14ac:dyDescent="0.3">
      <c r="B69" s="106" t="s">
        <v>260</v>
      </c>
      <c r="C69" s="107">
        <v>6</v>
      </c>
      <c r="D69" s="107">
        <v>0</v>
      </c>
      <c r="E69" s="107">
        <v>1</v>
      </c>
      <c r="F69" s="108">
        <v>8</v>
      </c>
      <c r="G69" s="108">
        <v>15</v>
      </c>
      <c r="H69"/>
      <c r="I69"/>
      <c r="J69"/>
      <c r="K69"/>
      <c r="L69"/>
      <c r="M69"/>
      <c r="N69"/>
      <c r="O69"/>
      <c r="P69"/>
      <c r="Q69"/>
      <c r="R69"/>
      <c r="S69"/>
      <c r="T69"/>
      <c r="U69"/>
      <c r="V69"/>
      <c r="W69"/>
      <c r="X69"/>
      <c r="Y69"/>
      <c r="Z69"/>
    </row>
    <row r="70" spans="2:26" ht="14.4" x14ac:dyDescent="0.3">
      <c r="B70" s="106" t="s">
        <v>261</v>
      </c>
      <c r="C70" s="107">
        <v>0</v>
      </c>
      <c r="D70" s="107">
        <v>0</v>
      </c>
      <c r="E70" s="107">
        <v>0</v>
      </c>
      <c r="F70" s="108">
        <v>0</v>
      </c>
      <c r="G70" s="108">
        <v>0</v>
      </c>
      <c r="H70"/>
      <c r="I70"/>
      <c r="J70"/>
      <c r="K70"/>
      <c r="L70"/>
      <c r="M70"/>
      <c r="N70"/>
      <c r="O70"/>
      <c r="P70"/>
      <c r="Q70"/>
      <c r="R70"/>
      <c r="S70"/>
      <c r="T70"/>
      <c r="U70"/>
      <c r="V70"/>
      <c r="W70"/>
      <c r="X70"/>
      <c r="Y70"/>
      <c r="Z70"/>
    </row>
    <row r="71" spans="2:26" ht="15" thickBot="1" x14ac:dyDescent="0.35">
      <c r="B71" s="103" t="s">
        <v>262</v>
      </c>
      <c r="C71" s="104">
        <v>2</v>
      </c>
      <c r="D71" s="104">
        <v>1</v>
      </c>
      <c r="E71" s="104">
        <v>0</v>
      </c>
      <c r="F71" s="105">
        <v>14</v>
      </c>
      <c r="G71" s="105">
        <v>17</v>
      </c>
      <c r="H71"/>
      <c r="I71"/>
      <c r="J71"/>
      <c r="K71"/>
      <c r="L71"/>
      <c r="M71"/>
      <c r="N71"/>
      <c r="O71"/>
      <c r="P71"/>
      <c r="Q71"/>
      <c r="R71"/>
      <c r="S71"/>
      <c r="T71"/>
      <c r="U71"/>
      <c r="V71"/>
      <c r="W71"/>
      <c r="X71"/>
      <c r="Y71"/>
      <c r="Z71"/>
    </row>
    <row r="72" spans="2:26" ht="15" thickBot="1" x14ac:dyDescent="0.35">
      <c r="B72" s="100" t="s">
        <v>108</v>
      </c>
      <c r="C72" s="101">
        <v>112</v>
      </c>
      <c r="D72" s="101">
        <v>443</v>
      </c>
      <c r="E72" s="101">
        <v>70</v>
      </c>
      <c r="F72" s="102">
        <v>70</v>
      </c>
      <c r="G72" s="102">
        <v>695</v>
      </c>
      <c r="H72"/>
      <c r="I72"/>
      <c r="J72"/>
      <c r="K72"/>
      <c r="L72"/>
      <c r="M72"/>
      <c r="N72"/>
      <c r="O72"/>
      <c r="P72"/>
      <c r="Q72"/>
      <c r="R72"/>
      <c r="S72"/>
      <c r="T72"/>
      <c r="U72"/>
      <c r="V72"/>
      <c r="W72"/>
      <c r="X72"/>
      <c r="Y72"/>
      <c r="Z72"/>
    </row>
    <row r="73" spans="2:26" ht="14.4" x14ac:dyDescent="0.3">
      <c r="B73" s="106" t="s">
        <v>263</v>
      </c>
      <c r="C73" s="107">
        <v>34</v>
      </c>
      <c r="D73" s="107">
        <v>12</v>
      </c>
      <c r="E73" s="107">
        <v>3</v>
      </c>
      <c r="F73" s="108">
        <v>3</v>
      </c>
      <c r="G73" s="108">
        <v>52</v>
      </c>
      <c r="H73"/>
      <c r="I73"/>
      <c r="J73"/>
      <c r="K73"/>
      <c r="L73"/>
      <c r="M73"/>
      <c r="N73"/>
      <c r="O73"/>
      <c r="P73"/>
      <c r="Q73"/>
      <c r="R73"/>
      <c r="S73"/>
      <c r="T73"/>
      <c r="U73"/>
      <c r="V73"/>
      <c r="W73"/>
      <c r="X73"/>
      <c r="Y73"/>
      <c r="Z73"/>
    </row>
    <row r="74" spans="2:26" ht="14.4" x14ac:dyDescent="0.3">
      <c r="B74" s="106" t="s">
        <v>264</v>
      </c>
      <c r="C74" s="107">
        <v>11</v>
      </c>
      <c r="D74" s="107">
        <v>23</v>
      </c>
      <c r="E74" s="107">
        <v>10</v>
      </c>
      <c r="F74" s="108">
        <v>0</v>
      </c>
      <c r="G74" s="108">
        <v>44</v>
      </c>
      <c r="H74"/>
      <c r="I74"/>
      <c r="J74"/>
      <c r="K74"/>
      <c r="L74"/>
      <c r="M74"/>
      <c r="N74"/>
      <c r="O74"/>
      <c r="P74"/>
      <c r="Q74"/>
      <c r="R74"/>
      <c r="S74"/>
      <c r="T74"/>
      <c r="U74"/>
      <c r="V74"/>
      <c r="W74"/>
      <c r="X74"/>
      <c r="Y74"/>
      <c r="Z74"/>
    </row>
    <row r="75" spans="2:26" ht="14.4" x14ac:dyDescent="0.3">
      <c r="B75" s="106" t="s">
        <v>265</v>
      </c>
      <c r="C75" s="107">
        <v>6</v>
      </c>
      <c r="D75" s="107">
        <v>60</v>
      </c>
      <c r="E75" s="107">
        <v>16</v>
      </c>
      <c r="F75" s="108">
        <v>7</v>
      </c>
      <c r="G75" s="108">
        <v>89</v>
      </c>
      <c r="H75"/>
      <c r="I75"/>
      <c r="J75"/>
      <c r="K75"/>
      <c r="L75"/>
      <c r="M75"/>
      <c r="N75"/>
      <c r="O75"/>
      <c r="P75"/>
      <c r="Q75"/>
      <c r="R75"/>
      <c r="S75"/>
      <c r="T75"/>
      <c r="U75"/>
      <c r="V75"/>
      <c r="W75"/>
      <c r="X75"/>
      <c r="Y75"/>
      <c r="Z75"/>
    </row>
    <row r="76" spans="2:26" ht="14.4" x14ac:dyDescent="0.3">
      <c r="B76" s="106" t="s">
        <v>266</v>
      </c>
      <c r="C76" s="107">
        <v>0</v>
      </c>
      <c r="D76" s="107">
        <v>0</v>
      </c>
      <c r="E76" s="107">
        <v>0</v>
      </c>
      <c r="F76" s="108">
        <v>6</v>
      </c>
      <c r="G76" s="108">
        <v>6</v>
      </c>
      <c r="H76"/>
      <c r="I76"/>
      <c r="J76"/>
      <c r="K76"/>
      <c r="L76"/>
      <c r="M76"/>
      <c r="N76"/>
      <c r="O76"/>
      <c r="P76"/>
      <c r="Q76"/>
      <c r="R76"/>
      <c r="S76"/>
      <c r="T76"/>
      <c r="U76"/>
      <c r="V76"/>
      <c r="W76"/>
      <c r="X76"/>
      <c r="Y76"/>
      <c r="Z76"/>
    </row>
    <row r="77" spans="2:26" ht="14.4" x14ac:dyDescent="0.3">
      <c r="B77" s="106" t="s">
        <v>267</v>
      </c>
      <c r="C77" s="107">
        <v>0</v>
      </c>
      <c r="D77" s="107">
        <v>1</v>
      </c>
      <c r="E77" s="107">
        <v>1</v>
      </c>
      <c r="F77" s="108">
        <v>0</v>
      </c>
      <c r="G77" s="108">
        <v>2</v>
      </c>
      <c r="H77"/>
      <c r="I77"/>
      <c r="J77"/>
      <c r="K77"/>
      <c r="L77"/>
      <c r="M77"/>
      <c r="N77"/>
      <c r="O77"/>
      <c r="P77"/>
      <c r="Q77"/>
      <c r="R77"/>
      <c r="S77"/>
      <c r="T77"/>
      <c r="U77"/>
      <c r="V77"/>
      <c r="W77"/>
      <c r="X77"/>
      <c r="Y77"/>
      <c r="Z77"/>
    </row>
    <row r="78" spans="2:26" ht="14.4" x14ac:dyDescent="0.3">
      <c r="B78" s="106" t="s">
        <v>268</v>
      </c>
      <c r="C78" s="107">
        <v>3</v>
      </c>
      <c r="D78" s="107">
        <v>66</v>
      </c>
      <c r="E78" s="107">
        <v>0</v>
      </c>
      <c r="F78" s="108">
        <v>0</v>
      </c>
      <c r="G78" s="108">
        <v>69</v>
      </c>
      <c r="H78"/>
      <c r="I78"/>
      <c r="J78"/>
      <c r="K78"/>
      <c r="L78"/>
      <c r="M78"/>
      <c r="N78"/>
      <c r="O78"/>
      <c r="P78"/>
      <c r="Q78"/>
      <c r="R78"/>
      <c r="S78"/>
      <c r="T78"/>
      <c r="U78"/>
      <c r="V78"/>
      <c r="W78"/>
      <c r="X78"/>
      <c r="Y78"/>
      <c r="Z78"/>
    </row>
    <row r="79" spans="2:26" ht="14.4" x14ac:dyDescent="0.3">
      <c r="B79" s="106" t="s">
        <v>269</v>
      </c>
      <c r="C79" s="107">
        <v>0</v>
      </c>
      <c r="D79" s="107">
        <v>7</v>
      </c>
      <c r="E79" s="107">
        <v>4</v>
      </c>
      <c r="F79" s="108">
        <v>0</v>
      </c>
      <c r="G79" s="108">
        <v>11</v>
      </c>
      <c r="H79"/>
      <c r="I79"/>
      <c r="J79"/>
      <c r="K79"/>
      <c r="L79"/>
      <c r="M79"/>
      <c r="N79"/>
      <c r="O79"/>
      <c r="P79"/>
      <c r="Q79"/>
      <c r="R79"/>
      <c r="S79"/>
      <c r="T79"/>
      <c r="U79"/>
      <c r="V79"/>
      <c r="W79"/>
      <c r="X79"/>
      <c r="Y79"/>
      <c r="Z79"/>
    </row>
    <row r="80" spans="2:26" ht="14.4" x14ac:dyDescent="0.3">
      <c r="B80" s="106" t="s">
        <v>270</v>
      </c>
      <c r="C80" s="107">
        <v>0</v>
      </c>
      <c r="D80" s="107">
        <v>15</v>
      </c>
      <c r="E80" s="107">
        <v>1</v>
      </c>
      <c r="F80" s="108">
        <v>4</v>
      </c>
      <c r="G80" s="108">
        <v>20</v>
      </c>
      <c r="H80"/>
      <c r="I80"/>
      <c r="J80"/>
      <c r="K80"/>
      <c r="L80"/>
      <c r="M80"/>
      <c r="N80"/>
      <c r="O80"/>
      <c r="P80"/>
      <c r="Q80"/>
      <c r="R80"/>
      <c r="S80"/>
      <c r="T80"/>
      <c r="U80"/>
      <c r="V80"/>
      <c r="W80"/>
      <c r="X80"/>
      <c r="Y80"/>
      <c r="Z80"/>
    </row>
    <row r="81" spans="2:26" ht="14.4" x14ac:dyDescent="0.3">
      <c r="B81" s="106" t="s">
        <v>271</v>
      </c>
      <c r="C81" s="107">
        <v>13</v>
      </c>
      <c r="D81" s="107">
        <v>30</v>
      </c>
      <c r="E81" s="107">
        <v>5</v>
      </c>
      <c r="F81" s="108">
        <v>0</v>
      </c>
      <c r="G81" s="108">
        <v>48</v>
      </c>
      <c r="H81"/>
      <c r="I81"/>
      <c r="J81"/>
      <c r="K81"/>
      <c r="L81"/>
      <c r="M81"/>
      <c r="N81"/>
      <c r="O81"/>
      <c r="P81"/>
      <c r="Q81"/>
      <c r="R81"/>
      <c r="S81"/>
      <c r="T81"/>
      <c r="U81"/>
      <c r="V81"/>
      <c r="W81"/>
      <c r="X81"/>
      <c r="Y81"/>
      <c r="Z81"/>
    </row>
    <row r="82" spans="2:26" ht="14.4" x14ac:dyDescent="0.3">
      <c r="B82" s="106" t="s">
        <v>272</v>
      </c>
      <c r="C82" s="107">
        <v>3</v>
      </c>
      <c r="D82" s="107">
        <v>23</v>
      </c>
      <c r="E82" s="107">
        <v>1</v>
      </c>
      <c r="F82" s="108">
        <v>0</v>
      </c>
      <c r="G82" s="108">
        <v>27</v>
      </c>
      <c r="H82"/>
      <c r="I82"/>
      <c r="J82"/>
      <c r="K82"/>
      <c r="L82"/>
      <c r="M82"/>
      <c r="N82"/>
      <c r="O82"/>
      <c r="P82"/>
      <c r="Q82"/>
      <c r="R82"/>
      <c r="S82"/>
      <c r="T82"/>
      <c r="U82"/>
      <c r="V82"/>
      <c r="W82"/>
      <c r="X82"/>
      <c r="Y82"/>
      <c r="Z82"/>
    </row>
    <row r="83" spans="2:26" ht="14.4" x14ac:dyDescent="0.3">
      <c r="B83" s="106" t="s">
        <v>273</v>
      </c>
      <c r="C83" s="107">
        <v>5</v>
      </c>
      <c r="D83" s="107">
        <v>41</v>
      </c>
      <c r="E83" s="107">
        <v>0</v>
      </c>
      <c r="F83" s="108">
        <v>4</v>
      </c>
      <c r="G83" s="108">
        <v>50</v>
      </c>
      <c r="H83"/>
      <c r="I83"/>
      <c r="J83"/>
      <c r="K83"/>
      <c r="L83"/>
      <c r="M83"/>
      <c r="N83"/>
      <c r="O83"/>
      <c r="P83"/>
      <c r="Q83"/>
      <c r="R83"/>
      <c r="S83"/>
      <c r="T83"/>
      <c r="U83"/>
      <c r="V83"/>
      <c r="W83"/>
      <c r="X83"/>
      <c r="Y83"/>
      <c r="Z83"/>
    </row>
    <row r="84" spans="2:26" ht="14.4" x14ac:dyDescent="0.3">
      <c r="B84" s="106" t="s">
        <v>274</v>
      </c>
      <c r="C84" s="107">
        <v>10</v>
      </c>
      <c r="D84" s="107">
        <v>41</v>
      </c>
      <c r="E84" s="107">
        <v>9</v>
      </c>
      <c r="F84" s="108">
        <v>4</v>
      </c>
      <c r="G84" s="108">
        <v>64</v>
      </c>
      <c r="H84"/>
      <c r="I84"/>
      <c r="J84"/>
      <c r="K84"/>
      <c r="L84"/>
      <c r="M84"/>
      <c r="N84"/>
      <c r="O84"/>
      <c r="P84"/>
      <c r="Q84"/>
      <c r="R84"/>
      <c r="S84"/>
      <c r="T84"/>
      <c r="U84"/>
      <c r="V84"/>
      <c r="W84"/>
      <c r="X84"/>
      <c r="Y84"/>
      <c r="Z84"/>
    </row>
    <row r="85" spans="2:26" ht="14.4" x14ac:dyDescent="0.3">
      <c r="B85" s="106" t="s">
        <v>275</v>
      </c>
      <c r="C85" s="107">
        <v>15</v>
      </c>
      <c r="D85" s="107">
        <v>72</v>
      </c>
      <c r="E85" s="107">
        <v>4</v>
      </c>
      <c r="F85" s="108">
        <v>4</v>
      </c>
      <c r="G85" s="108">
        <v>95</v>
      </c>
      <c r="H85"/>
      <c r="I85"/>
      <c r="J85"/>
      <c r="K85"/>
      <c r="L85"/>
      <c r="M85"/>
      <c r="N85"/>
      <c r="O85"/>
      <c r="P85"/>
      <c r="Q85"/>
      <c r="R85"/>
      <c r="S85"/>
      <c r="T85"/>
      <c r="U85"/>
      <c r="V85"/>
      <c r="W85"/>
      <c r="X85"/>
      <c r="Y85"/>
      <c r="Z85"/>
    </row>
    <row r="86" spans="2:26" ht="14.4" x14ac:dyDescent="0.3">
      <c r="B86" s="106" t="s">
        <v>276</v>
      </c>
      <c r="C86" s="107">
        <v>3</v>
      </c>
      <c r="D86" s="107">
        <v>13</v>
      </c>
      <c r="E86" s="107">
        <v>6</v>
      </c>
      <c r="F86" s="108">
        <v>4</v>
      </c>
      <c r="G86" s="108">
        <v>26</v>
      </c>
      <c r="H86"/>
      <c r="I86"/>
      <c r="J86"/>
      <c r="K86"/>
      <c r="L86"/>
      <c r="M86"/>
      <c r="N86"/>
      <c r="O86"/>
      <c r="P86"/>
      <c r="Q86"/>
      <c r="R86"/>
      <c r="S86"/>
      <c r="T86"/>
      <c r="U86"/>
      <c r="V86"/>
      <c r="W86"/>
      <c r="X86"/>
      <c r="Y86"/>
      <c r="Z86"/>
    </row>
    <row r="87" spans="2:26" ht="14.4" x14ac:dyDescent="0.3">
      <c r="B87" s="106" t="s">
        <v>277</v>
      </c>
      <c r="C87" s="107">
        <v>9</v>
      </c>
      <c r="D87" s="107">
        <v>0</v>
      </c>
      <c r="E87" s="107">
        <v>0</v>
      </c>
      <c r="F87" s="108">
        <v>24</v>
      </c>
      <c r="G87" s="108">
        <v>33</v>
      </c>
      <c r="H87"/>
      <c r="I87"/>
      <c r="J87"/>
      <c r="K87"/>
      <c r="L87"/>
      <c r="M87"/>
      <c r="N87"/>
      <c r="O87"/>
      <c r="P87"/>
      <c r="Q87"/>
      <c r="R87"/>
      <c r="S87"/>
      <c r="T87"/>
      <c r="U87"/>
      <c r="V87"/>
      <c r="W87"/>
      <c r="X87"/>
      <c r="Y87"/>
      <c r="Z87"/>
    </row>
    <row r="88" spans="2:26" ht="14.4" x14ac:dyDescent="0.3">
      <c r="B88" s="106" t="s">
        <v>278</v>
      </c>
      <c r="C88" s="107">
        <v>0</v>
      </c>
      <c r="D88" s="107">
        <v>6</v>
      </c>
      <c r="E88" s="107">
        <v>0</v>
      </c>
      <c r="F88" s="108">
        <v>0</v>
      </c>
      <c r="G88" s="108">
        <v>6</v>
      </c>
      <c r="H88"/>
      <c r="I88"/>
      <c r="J88"/>
      <c r="K88"/>
      <c r="L88"/>
      <c r="M88"/>
      <c r="N88"/>
      <c r="O88"/>
      <c r="P88"/>
      <c r="Q88"/>
      <c r="R88"/>
      <c r="S88"/>
      <c r="T88"/>
      <c r="U88"/>
      <c r="V88"/>
      <c r="W88"/>
      <c r="X88"/>
      <c r="Y88"/>
      <c r="Z88"/>
    </row>
    <row r="89" spans="2:26" ht="15" thickBot="1" x14ac:dyDescent="0.35">
      <c r="B89" s="103" t="s">
        <v>279</v>
      </c>
      <c r="C89" s="104">
        <v>0</v>
      </c>
      <c r="D89" s="104">
        <v>33</v>
      </c>
      <c r="E89" s="104">
        <v>10</v>
      </c>
      <c r="F89" s="105">
        <v>10</v>
      </c>
      <c r="G89" s="105">
        <v>53</v>
      </c>
      <c r="H89"/>
      <c r="I89"/>
      <c r="J89"/>
      <c r="K89"/>
      <c r="L89"/>
      <c r="M89"/>
      <c r="N89"/>
      <c r="O89"/>
      <c r="P89"/>
      <c r="Q89"/>
      <c r="R89"/>
      <c r="S89"/>
      <c r="T89"/>
      <c r="U89"/>
      <c r="V89"/>
      <c r="W89"/>
      <c r="X89"/>
      <c r="Y89"/>
      <c r="Z89"/>
    </row>
    <row r="90" spans="2:26" ht="15" thickBot="1" x14ac:dyDescent="0.35">
      <c r="B90" s="100" t="s">
        <v>298</v>
      </c>
      <c r="C90" s="101">
        <v>11</v>
      </c>
      <c r="D90" s="101">
        <v>53</v>
      </c>
      <c r="E90" s="101">
        <v>0</v>
      </c>
      <c r="F90" s="102">
        <v>58</v>
      </c>
      <c r="G90" s="102">
        <v>122</v>
      </c>
      <c r="H90"/>
      <c r="I90"/>
      <c r="J90"/>
      <c r="K90"/>
      <c r="L90"/>
      <c r="M90"/>
      <c r="N90"/>
      <c r="O90"/>
      <c r="P90"/>
      <c r="Q90"/>
      <c r="R90"/>
      <c r="S90"/>
      <c r="T90"/>
      <c r="U90"/>
      <c r="V90"/>
      <c r="W90"/>
      <c r="X90"/>
      <c r="Y90"/>
      <c r="Z90"/>
    </row>
    <row r="91" spans="2:26" ht="14.4" x14ac:dyDescent="0.3">
      <c r="B91" s="106" t="s">
        <v>280</v>
      </c>
      <c r="C91" s="107">
        <v>0</v>
      </c>
      <c r="D91" s="107">
        <v>0</v>
      </c>
      <c r="E91" s="107">
        <v>0</v>
      </c>
      <c r="F91" s="108">
        <v>0</v>
      </c>
      <c r="G91" s="108">
        <v>0</v>
      </c>
      <c r="H91"/>
      <c r="I91"/>
      <c r="J91"/>
      <c r="K91"/>
      <c r="L91"/>
      <c r="M91"/>
      <c r="N91"/>
      <c r="O91"/>
      <c r="P91"/>
      <c r="Q91"/>
      <c r="R91"/>
      <c r="S91"/>
      <c r="T91"/>
      <c r="U91"/>
      <c r="V91"/>
      <c r="W91"/>
      <c r="X91"/>
      <c r="Y91"/>
      <c r="Z91"/>
    </row>
    <row r="92" spans="2:26" ht="14.4" x14ac:dyDescent="0.3">
      <c r="B92" s="106" t="s">
        <v>281</v>
      </c>
      <c r="C92" s="107">
        <v>0</v>
      </c>
      <c r="D92" s="107">
        <v>3</v>
      </c>
      <c r="E92" s="107">
        <v>0</v>
      </c>
      <c r="F92" s="108">
        <v>25</v>
      </c>
      <c r="G92" s="108">
        <v>28</v>
      </c>
      <c r="H92"/>
      <c r="I92"/>
      <c r="J92"/>
      <c r="K92"/>
      <c r="L92"/>
      <c r="M92"/>
      <c r="N92"/>
      <c r="O92"/>
      <c r="P92"/>
      <c r="Q92"/>
      <c r="R92"/>
      <c r="S92"/>
      <c r="T92"/>
      <c r="U92"/>
      <c r="V92"/>
      <c r="W92"/>
      <c r="X92"/>
      <c r="Y92"/>
      <c r="Z92"/>
    </row>
    <row r="93" spans="2:26" ht="14.4" x14ac:dyDescent="0.3">
      <c r="B93" s="106" t="s">
        <v>282</v>
      </c>
      <c r="C93" s="107">
        <v>0</v>
      </c>
      <c r="D93" s="107">
        <v>0</v>
      </c>
      <c r="E93" s="107">
        <v>0</v>
      </c>
      <c r="F93" s="108">
        <v>0</v>
      </c>
      <c r="G93" s="108">
        <v>0</v>
      </c>
      <c r="H93"/>
      <c r="I93"/>
      <c r="J93"/>
      <c r="K93"/>
      <c r="L93"/>
      <c r="M93"/>
      <c r="N93"/>
      <c r="O93"/>
      <c r="P93"/>
      <c r="Q93"/>
      <c r="R93"/>
      <c r="S93"/>
      <c r="T93"/>
      <c r="U93"/>
      <c r="V93"/>
      <c r="W93"/>
      <c r="X93"/>
      <c r="Y93"/>
      <c r="Z93"/>
    </row>
    <row r="94" spans="2:26" ht="14.4" x14ac:dyDescent="0.3">
      <c r="B94" s="106" t="s">
        <v>283</v>
      </c>
      <c r="C94" s="107">
        <v>2</v>
      </c>
      <c r="D94" s="107">
        <v>8</v>
      </c>
      <c r="E94" s="107">
        <v>0</v>
      </c>
      <c r="F94" s="108">
        <v>0</v>
      </c>
      <c r="G94" s="108">
        <v>10</v>
      </c>
      <c r="H94"/>
      <c r="I94"/>
      <c r="J94"/>
      <c r="K94"/>
      <c r="L94"/>
      <c r="M94"/>
      <c r="N94"/>
      <c r="O94"/>
      <c r="P94"/>
      <c r="Q94"/>
      <c r="R94"/>
      <c r="S94"/>
      <c r="T94"/>
      <c r="U94"/>
      <c r="V94"/>
      <c r="W94"/>
      <c r="X94"/>
      <c r="Y94"/>
      <c r="Z94"/>
    </row>
    <row r="95" spans="2:26" ht="14.4" x14ac:dyDescent="0.3">
      <c r="B95" s="106" t="s">
        <v>284</v>
      </c>
      <c r="C95" s="107">
        <v>0</v>
      </c>
      <c r="D95" s="107">
        <v>25</v>
      </c>
      <c r="E95" s="107">
        <v>0</v>
      </c>
      <c r="F95" s="108">
        <v>3</v>
      </c>
      <c r="G95" s="108">
        <v>28</v>
      </c>
      <c r="H95"/>
      <c r="I95"/>
      <c r="J95"/>
      <c r="K95"/>
      <c r="L95"/>
      <c r="M95"/>
      <c r="N95"/>
      <c r="O95"/>
      <c r="P95"/>
      <c r="Q95"/>
      <c r="R95"/>
      <c r="S95"/>
      <c r="T95"/>
      <c r="U95"/>
      <c r="V95"/>
      <c r="W95"/>
      <c r="X95"/>
      <c r="Y95"/>
      <c r="Z95"/>
    </row>
    <row r="96" spans="2:26" ht="14.4" x14ac:dyDescent="0.3">
      <c r="B96" s="106" t="s">
        <v>285</v>
      </c>
      <c r="C96" s="107">
        <v>9</v>
      </c>
      <c r="D96" s="107">
        <v>14</v>
      </c>
      <c r="E96" s="107">
        <v>0</v>
      </c>
      <c r="F96" s="108">
        <v>3</v>
      </c>
      <c r="G96" s="108">
        <v>26</v>
      </c>
      <c r="H96"/>
      <c r="I96"/>
      <c r="J96"/>
      <c r="K96"/>
      <c r="L96"/>
      <c r="M96"/>
      <c r="N96"/>
      <c r="O96"/>
      <c r="P96"/>
      <c r="Q96"/>
      <c r="R96"/>
      <c r="S96"/>
      <c r="T96"/>
      <c r="U96"/>
      <c r="V96"/>
      <c r="W96"/>
      <c r="X96"/>
      <c r="Y96"/>
      <c r="Z96"/>
    </row>
    <row r="97" spans="2:30" ht="14.4" x14ac:dyDescent="0.3">
      <c r="B97" s="106" t="s">
        <v>286</v>
      </c>
      <c r="C97" s="107">
        <v>0</v>
      </c>
      <c r="D97" s="107">
        <v>3</v>
      </c>
      <c r="E97" s="107">
        <v>0</v>
      </c>
      <c r="F97" s="108">
        <v>27</v>
      </c>
      <c r="G97" s="108">
        <v>30</v>
      </c>
      <c r="H97"/>
      <c r="I97"/>
      <c r="J97"/>
      <c r="K97"/>
      <c r="L97"/>
      <c r="M97"/>
      <c r="N97"/>
      <c r="O97"/>
      <c r="P97"/>
      <c r="Q97"/>
      <c r="R97"/>
      <c r="S97"/>
      <c r="T97"/>
      <c r="U97"/>
      <c r="V97"/>
      <c r="W97"/>
      <c r="X97"/>
      <c r="Y97"/>
      <c r="Z97"/>
    </row>
    <row r="98" spans="2:30" ht="14.4" x14ac:dyDescent="0.3">
      <c r="B98" s="106" t="s">
        <v>287</v>
      </c>
      <c r="C98" s="107">
        <v>0</v>
      </c>
      <c r="D98" s="107">
        <v>0</v>
      </c>
      <c r="E98" s="107">
        <v>0</v>
      </c>
      <c r="F98" s="108">
        <v>0</v>
      </c>
      <c r="G98" s="108">
        <v>0</v>
      </c>
      <c r="H98"/>
      <c r="I98"/>
      <c r="J98"/>
      <c r="K98"/>
      <c r="L98"/>
      <c r="M98"/>
      <c r="N98"/>
      <c r="O98"/>
      <c r="P98"/>
      <c r="Q98"/>
      <c r="R98"/>
      <c r="S98"/>
      <c r="T98"/>
      <c r="U98"/>
      <c r="V98"/>
      <c r="W98"/>
      <c r="X98"/>
      <c r="Y98"/>
      <c r="Z98"/>
    </row>
    <row r="99" spans="2:30" ht="15" thickBot="1" x14ac:dyDescent="0.35">
      <c r="B99" s="103" t="s">
        <v>288</v>
      </c>
      <c r="C99" s="104">
        <v>0</v>
      </c>
      <c r="D99" s="104">
        <v>0</v>
      </c>
      <c r="E99" s="104">
        <v>0</v>
      </c>
      <c r="F99" s="105">
        <v>0</v>
      </c>
      <c r="G99" s="105">
        <v>0</v>
      </c>
      <c r="H99"/>
      <c r="I99"/>
      <c r="J99"/>
      <c r="K99"/>
      <c r="L99"/>
      <c r="M99"/>
      <c r="N99"/>
      <c r="O99"/>
      <c r="P99"/>
      <c r="Q99"/>
      <c r="R99"/>
      <c r="S99"/>
      <c r="T99"/>
      <c r="U99"/>
      <c r="V99"/>
      <c r="W99"/>
      <c r="X99"/>
      <c r="Y99"/>
      <c r="Z99"/>
    </row>
    <row r="100" spans="2:30" ht="15" thickBot="1" x14ac:dyDescent="0.35">
      <c r="B100" s="100" t="s">
        <v>194</v>
      </c>
      <c r="C100" s="101">
        <v>917</v>
      </c>
      <c r="D100" s="101">
        <v>1862</v>
      </c>
      <c r="E100" s="101">
        <v>370</v>
      </c>
      <c r="F100" s="102">
        <v>734</v>
      </c>
      <c r="G100" s="102">
        <v>3883</v>
      </c>
      <c r="H100"/>
      <c r="I100"/>
      <c r="J100"/>
      <c r="K100"/>
      <c r="L100"/>
      <c r="M100"/>
      <c r="N100"/>
      <c r="O100"/>
      <c r="P100"/>
      <c r="Q100"/>
      <c r="R100"/>
      <c r="S100"/>
      <c r="T100"/>
      <c r="U100"/>
      <c r="V100"/>
      <c r="W100"/>
      <c r="X100"/>
      <c r="Y100"/>
      <c r="Z100"/>
      <c r="AD100" s="51"/>
    </row>
  </sheetData>
  <conditionalFormatting sqref="C5:F100">
    <cfRule type="cellIs" dxfId="42" priority="9" operator="equal">
      <formula>0</formula>
    </cfRule>
  </conditionalFormatting>
  <conditionalFormatting sqref="G5:G100">
    <cfRule type="cellIs" dxfId="41" priority="8" operator="equal">
      <formula>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
  <sheetViews>
    <sheetView showGridLines="0" workbookViewId="0"/>
  </sheetViews>
  <sheetFormatPr defaultColWidth="9.109375" defaultRowHeight="13.2" x14ac:dyDescent="0.25"/>
  <cols>
    <col min="1" max="1" width="3.88671875" style="2" customWidth="1"/>
    <col min="2" max="2" width="37.33203125" style="3" bestFit="1" customWidth="1"/>
    <col min="3" max="3" width="9.44140625" style="3" customWidth="1"/>
    <col min="4" max="4" width="8.88671875" style="3" customWidth="1"/>
    <col min="5" max="5" width="10.5546875" style="3" customWidth="1"/>
    <col min="6" max="6" width="9.44140625" style="3" customWidth="1"/>
    <col min="7" max="7" width="11.88671875" style="3" customWidth="1"/>
    <col min="8" max="9" width="8.88671875" style="3" customWidth="1"/>
    <col min="10" max="11" width="7.44140625" style="3" bestFit="1" customWidth="1"/>
    <col min="12" max="12" width="7.5546875" style="3" customWidth="1"/>
    <col min="13" max="13" width="7.5546875" style="3" bestFit="1" customWidth="1"/>
    <col min="14" max="15" width="7.44140625" style="3" bestFit="1" customWidth="1"/>
    <col min="16" max="16" width="7.6640625" style="3" customWidth="1"/>
    <col min="17" max="17" width="9" style="3" customWidth="1"/>
    <col min="18" max="18" width="11.44140625" style="3" customWidth="1"/>
    <col min="19" max="29" width="6.6640625" style="3" customWidth="1"/>
    <col min="30" max="30" width="6.6640625" style="4" customWidth="1"/>
    <col min="31" max="46" width="6.6640625" style="3" customWidth="1"/>
    <col min="47" max="47" width="6.109375" style="3" customWidth="1"/>
    <col min="48" max="16384" width="9.109375" style="3"/>
  </cols>
  <sheetData>
    <row r="1" spans="1:8" x14ac:dyDescent="0.25">
      <c r="A1" s="10" t="s">
        <v>77</v>
      </c>
      <c r="B1" s="9"/>
    </row>
    <row r="2" spans="1:8" ht="13.8" thickBot="1" x14ac:dyDescent="0.3">
      <c r="A2" s="3"/>
    </row>
    <row r="3" spans="1:8" ht="13.5" customHeight="1" thickBot="1" x14ac:dyDescent="0.3">
      <c r="A3" s="20"/>
      <c r="B3" s="216"/>
      <c r="C3" s="222"/>
      <c r="D3" s="223"/>
      <c r="E3" s="214" t="s">
        <v>289</v>
      </c>
      <c r="F3" s="223"/>
      <c r="G3" s="224"/>
      <c r="H3" s="216"/>
    </row>
    <row r="4" spans="1:8" ht="22.5" customHeight="1" thickBot="1" x14ac:dyDescent="0.3">
      <c r="B4" s="228" t="s">
        <v>13</v>
      </c>
      <c r="C4" s="197" t="s">
        <v>290</v>
      </c>
      <c r="D4" s="197" t="s">
        <v>291</v>
      </c>
      <c r="E4" s="197" t="s">
        <v>292</v>
      </c>
      <c r="F4" s="197" t="s">
        <v>293</v>
      </c>
      <c r="G4" s="198" t="s">
        <v>294</v>
      </c>
      <c r="H4" s="230" t="s">
        <v>194</v>
      </c>
    </row>
    <row r="5" spans="1:8" ht="13.8" thickBot="1" x14ac:dyDescent="0.3">
      <c r="B5" s="46" t="s">
        <v>176</v>
      </c>
      <c r="C5" s="84">
        <v>0</v>
      </c>
      <c r="D5" s="84">
        <v>0</v>
      </c>
      <c r="E5" s="84">
        <v>0</v>
      </c>
      <c r="F5" s="84">
        <v>0</v>
      </c>
      <c r="G5" s="85">
        <v>0</v>
      </c>
      <c r="H5" s="85">
        <v>0</v>
      </c>
    </row>
    <row r="6" spans="1:8" ht="13.8" thickBot="1" x14ac:dyDescent="0.3">
      <c r="B6" s="83" t="s">
        <v>202</v>
      </c>
      <c r="C6" s="74">
        <v>0</v>
      </c>
      <c r="D6" s="74">
        <v>0</v>
      </c>
      <c r="E6" s="74">
        <v>0</v>
      </c>
      <c r="F6" s="74">
        <v>0</v>
      </c>
      <c r="G6" s="126">
        <v>0</v>
      </c>
      <c r="H6" s="126">
        <v>0</v>
      </c>
    </row>
    <row r="7" spans="1:8" ht="13.8" thickBot="1" x14ac:dyDescent="0.3">
      <c r="B7" s="86" t="s">
        <v>89</v>
      </c>
      <c r="C7" s="127">
        <v>0</v>
      </c>
      <c r="D7" s="127">
        <v>0</v>
      </c>
      <c r="E7" s="127">
        <v>0</v>
      </c>
      <c r="F7" s="127">
        <v>0</v>
      </c>
      <c r="G7" s="87">
        <v>0</v>
      </c>
      <c r="H7" s="87">
        <v>0</v>
      </c>
    </row>
    <row r="8" spans="1:8" x14ac:dyDescent="0.25">
      <c r="B8" s="88" t="s">
        <v>203</v>
      </c>
      <c r="C8" s="57">
        <v>0</v>
      </c>
      <c r="D8" s="128">
        <v>0</v>
      </c>
      <c r="E8" s="128">
        <v>0</v>
      </c>
      <c r="F8" s="128">
        <v>0</v>
      </c>
      <c r="G8" s="128">
        <v>0</v>
      </c>
      <c r="H8" s="129">
        <v>0</v>
      </c>
    </row>
    <row r="9" spans="1:8" x14ac:dyDescent="0.25">
      <c r="B9" s="89" t="s">
        <v>204</v>
      </c>
      <c r="C9" s="62">
        <v>0</v>
      </c>
      <c r="D9" s="77">
        <v>0</v>
      </c>
      <c r="E9" s="77">
        <v>0</v>
      </c>
      <c r="F9" s="77">
        <v>0</v>
      </c>
      <c r="G9" s="77">
        <v>0</v>
      </c>
      <c r="H9" s="78">
        <v>0</v>
      </c>
    </row>
    <row r="10" spans="1:8" x14ac:dyDescent="0.25">
      <c r="B10" s="89" t="s">
        <v>205</v>
      </c>
      <c r="C10" s="62">
        <v>0</v>
      </c>
      <c r="D10" s="77">
        <v>0</v>
      </c>
      <c r="E10" s="77">
        <v>0</v>
      </c>
      <c r="F10" s="77">
        <v>0</v>
      </c>
      <c r="G10" s="77">
        <v>0</v>
      </c>
      <c r="H10" s="78">
        <v>0</v>
      </c>
    </row>
    <row r="11" spans="1:8" x14ac:dyDescent="0.25">
      <c r="B11" s="89" t="s">
        <v>206</v>
      </c>
      <c r="C11" s="62">
        <v>0</v>
      </c>
      <c r="D11" s="77">
        <v>0</v>
      </c>
      <c r="E11" s="77">
        <v>0</v>
      </c>
      <c r="F11" s="77">
        <v>0</v>
      </c>
      <c r="G11" s="77">
        <v>0</v>
      </c>
      <c r="H11" s="78">
        <v>0</v>
      </c>
    </row>
    <row r="12" spans="1:8" x14ac:dyDescent="0.25">
      <c r="B12" s="89" t="s">
        <v>207</v>
      </c>
      <c r="C12" s="62">
        <v>0</v>
      </c>
      <c r="D12" s="77">
        <v>0</v>
      </c>
      <c r="E12" s="77">
        <v>0</v>
      </c>
      <c r="F12" s="77">
        <v>0</v>
      </c>
      <c r="G12" s="77">
        <v>0</v>
      </c>
      <c r="H12" s="78">
        <v>0</v>
      </c>
    </row>
    <row r="13" spans="1:8" x14ac:dyDescent="0.25">
      <c r="B13" s="89" t="s">
        <v>208</v>
      </c>
      <c r="C13" s="62">
        <v>0</v>
      </c>
      <c r="D13" s="77">
        <v>0</v>
      </c>
      <c r="E13" s="77">
        <v>0</v>
      </c>
      <c r="F13" s="77">
        <v>0</v>
      </c>
      <c r="G13" s="77">
        <v>0</v>
      </c>
      <c r="H13" s="78">
        <v>0</v>
      </c>
    </row>
    <row r="14" spans="1:8" x14ac:dyDescent="0.25">
      <c r="B14" s="89" t="s">
        <v>209</v>
      </c>
      <c r="C14" s="62">
        <v>0</v>
      </c>
      <c r="D14" s="77">
        <v>0</v>
      </c>
      <c r="E14" s="77">
        <v>0</v>
      </c>
      <c r="F14" s="77">
        <v>0</v>
      </c>
      <c r="G14" s="77">
        <v>0</v>
      </c>
      <c r="H14" s="78">
        <v>0</v>
      </c>
    </row>
    <row r="15" spans="1:8" x14ac:dyDescent="0.25">
      <c r="B15" s="89" t="s">
        <v>210</v>
      </c>
      <c r="C15" s="62">
        <v>0</v>
      </c>
      <c r="D15" s="77">
        <v>0</v>
      </c>
      <c r="E15" s="77">
        <v>0</v>
      </c>
      <c r="F15" s="77">
        <v>0</v>
      </c>
      <c r="G15" s="77">
        <v>0</v>
      </c>
      <c r="H15" s="78">
        <v>0</v>
      </c>
    </row>
    <row r="16" spans="1:8" x14ac:dyDescent="0.25">
      <c r="B16" s="89" t="s">
        <v>211</v>
      </c>
      <c r="C16" s="62">
        <v>0</v>
      </c>
      <c r="D16" s="77">
        <v>0</v>
      </c>
      <c r="E16" s="77">
        <v>0</v>
      </c>
      <c r="F16" s="77">
        <v>0</v>
      </c>
      <c r="G16" s="77">
        <v>0</v>
      </c>
      <c r="H16" s="78">
        <v>0</v>
      </c>
    </row>
    <row r="17" spans="2:8" x14ac:dyDescent="0.25">
      <c r="B17" s="89" t="s">
        <v>212</v>
      </c>
      <c r="C17" s="62">
        <v>0</v>
      </c>
      <c r="D17" s="77">
        <v>0</v>
      </c>
      <c r="E17" s="77">
        <v>0</v>
      </c>
      <c r="F17" s="77">
        <v>0</v>
      </c>
      <c r="G17" s="77">
        <v>0</v>
      </c>
      <c r="H17" s="78">
        <v>0</v>
      </c>
    </row>
    <row r="18" spans="2:8" x14ac:dyDescent="0.25">
      <c r="B18" s="89" t="s">
        <v>213</v>
      </c>
      <c r="C18" s="62">
        <v>0</v>
      </c>
      <c r="D18" s="77">
        <v>0</v>
      </c>
      <c r="E18" s="77">
        <v>0</v>
      </c>
      <c r="F18" s="77">
        <v>0</v>
      </c>
      <c r="G18" s="77">
        <v>0</v>
      </c>
      <c r="H18" s="78">
        <v>0</v>
      </c>
    </row>
    <row r="19" spans="2:8" x14ac:dyDescent="0.25">
      <c r="B19" s="89" t="s">
        <v>214</v>
      </c>
      <c r="C19" s="62">
        <v>0</v>
      </c>
      <c r="D19" s="77">
        <v>0</v>
      </c>
      <c r="E19" s="77">
        <v>0</v>
      </c>
      <c r="F19" s="77">
        <v>0</v>
      </c>
      <c r="G19" s="77">
        <v>0</v>
      </c>
      <c r="H19" s="78">
        <v>0</v>
      </c>
    </row>
    <row r="20" spans="2:8" x14ac:dyDescent="0.25">
      <c r="B20" s="89" t="s">
        <v>215</v>
      </c>
      <c r="C20" s="62">
        <v>0</v>
      </c>
      <c r="D20" s="77">
        <v>0</v>
      </c>
      <c r="E20" s="77">
        <v>0</v>
      </c>
      <c r="F20" s="77">
        <v>0</v>
      </c>
      <c r="G20" s="77">
        <v>0</v>
      </c>
      <c r="H20" s="78">
        <v>0</v>
      </c>
    </row>
    <row r="21" spans="2:8" x14ac:dyDescent="0.25">
      <c r="B21" s="89" t="s">
        <v>216</v>
      </c>
      <c r="C21" s="62">
        <v>0</v>
      </c>
      <c r="D21" s="77">
        <v>0</v>
      </c>
      <c r="E21" s="77">
        <v>0</v>
      </c>
      <c r="F21" s="77">
        <v>0</v>
      </c>
      <c r="G21" s="77">
        <v>0</v>
      </c>
      <c r="H21" s="78">
        <v>0</v>
      </c>
    </row>
    <row r="22" spans="2:8" x14ac:dyDescent="0.25">
      <c r="B22" s="89" t="s">
        <v>217</v>
      </c>
      <c r="C22" s="62">
        <v>0</v>
      </c>
      <c r="D22" s="77">
        <v>0</v>
      </c>
      <c r="E22" s="77">
        <v>0</v>
      </c>
      <c r="F22" s="77">
        <v>0</v>
      </c>
      <c r="G22" s="77">
        <v>0</v>
      </c>
      <c r="H22" s="78">
        <v>0</v>
      </c>
    </row>
    <row r="23" spans="2:8" x14ac:dyDescent="0.25">
      <c r="B23" s="89" t="s">
        <v>218</v>
      </c>
      <c r="C23" s="62">
        <v>0</v>
      </c>
      <c r="D23" s="77">
        <v>0</v>
      </c>
      <c r="E23" s="77">
        <v>0</v>
      </c>
      <c r="F23" s="77">
        <v>0</v>
      </c>
      <c r="G23" s="77">
        <v>0</v>
      </c>
      <c r="H23" s="78">
        <v>0</v>
      </c>
    </row>
    <row r="24" spans="2:8" x14ac:dyDescent="0.25">
      <c r="B24" s="89" t="s">
        <v>219</v>
      </c>
      <c r="C24" s="62">
        <v>0</v>
      </c>
      <c r="D24" s="77">
        <v>0</v>
      </c>
      <c r="E24" s="77">
        <v>0</v>
      </c>
      <c r="F24" s="77">
        <v>0</v>
      </c>
      <c r="G24" s="77">
        <v>0</v>
      </c>
      <c r="H24" s="78">
        <v>0</v>
      </c>
    </row>
    <row r="25" spans="2:8" x14ac:dyDescent="0.25">
      <c r="B25" s="89" t="s">
        <v>220</v>
      </c>
      <c r="C25" s="62">
        <v>0</v>
      </c>
      <c r="D25" s="77">
        <v>0</v>
      </c>
      <c r="E25" s="77">
        <v>0</v>
      </c>
      <c r="F25" s="77">
        <v>0</v>
      </c>
      <c r="G25" s="77">
        <v>0</v>
      </c>
      <c r="H25" s="78">
        <v>0</v>
      </c>
    </row>
    <row r="26" spans="2:8" x14ac:dyDescent="0.25">
      <c r="B26" s="89" t="s">
        <v>221</v>
      </c>
      <c r="C26" s="62">
        <v>0</v>
      </c>
      <c r="D26" s="77">
        <v>0</v>
      </c>
      <c r="E26" s="77">
        <v>0</v>
      </c>
      <c r="F26" s="77">
        <v>0</v>
      </c>
      <c r="G26" s="77">
        <v>0</v>
      </c>
      <c r="H26" s="78">
        <v>0</v>
      </c>
    </row>
    <row r="27" spans="2:8" x14ac:dyDescent="0.25">
      <c r="B27" s="89" t="s">
        <v>222</v>
      </c>
      <c r="C27" s="62">
        <v>0</v>
      </c>
      <c r="D27" s="77">
        <v>0</v>
      </c>
      <c r="E27" s="77">
        <v>0</v>
      </c>
      <c r="F27" s="77">
        <v>0</v>
      </c>
      <c r="G27" s="77">
        <v>0</v>
      </c>
      <c r="H27" s="78">
        <v>0</v>
      </c>
    </row>
    <row r="28" spans="2:8" x14ac:dyDescent="0.25">
      <c r="B28" s="89" t="s">
        <v>223</v>
      </c>
      <c r="C28" s="62">
        <v>0</v>
      </c>
      <c r="D28" s="77">
        <v>0</v>
      </c>
      <c r="E28" s="77">
        <v>0</v>
      </c>
      <c r="F28" s="77">
        <v>0</v>
      </c>
      <c r="G28" s="77">
        <v>0</v>
      </c>
      <c r="H28" s="78">
        <v>0</v>
      </c>
    </row>
    <row r="29" spans="2:8" x14ac:dyDescent="0.25">
      <c r="B29" s="89" t="s">
        <v>224</v>
      </c>
      <c r="C29" s="62">
        <v>0</v>
      </c>
      <c r="D29" s="77">
        <v>0</v>
      </c>
      <c r="E29" s="77">
        <v>0</v>
      </c>
      <c r="F29" s="77">
        <v>0</v>
      </c>
      <c r="G29" s="77">
        <v>0</v>
      </c>
      <c r="H29" s="78">
        <v>0</v>
      </c>
    </row>
    <row r="30" spans="2:8" x14ac:dyDescent="0.25">
      <c r="B30" s="89" t="s">
        <v>225</v>
      </c>
      <c r="C30" s="62">
        <v>0</v>
      </c>
      <c r="D30" s="77">
        <v>0</v>
      </c>
      <c r="E30" s="77">
        <v>0</v>
      </c>
      <c r="F30" s="77">
        <v>0</v>
      </c>
      <c r="G30" s="77">
        <v>0</v>
      </c>
      <c r="H30" s="78">
        <v>0</v>
      </c>
    </row>
    <row r="31" spans="2:8" x14ac:dyDescent="0.25">
      <c r="B31" s="89" t="s">
        <v>226</v>
      </c>
      <c r="C31" s="62">
        <v>0</v>
      </c>
      <c r="D31" s="77">
        <v>0</v>
      </c>
      <c r="E31" s="77">
        <v>0</v>
      </c>
      <c r="F31" s="77">
        <v>0</v>
      </c>
      <c r="G31" s="77">
        <v>0</v>
      </c>
      <c r="H31" s="78">
        <v>0</v>
      </c>
    </row>
    <row r="32" spans="2:8" x14ac:dyDescent="0.25">
      <c r="B32" s="89" t="s">
        <v>227</v>
      </c>
      <c r="C32" s="62">
        <v>0</v>
      </c>
      <c r="D32" s="77">
        <v>0</v>
      </c>
      <c r="E32" s="77">
        <v>0</v>
      </c>
      <c r="F32" s="77">
        <v>0</v>
      </c>
      <c r="G32" s="77">
        <v>0</v>
      </c>
      <c r="H32" s="78">
        <v>0</v>
      </c>
    </row>
    <row r="33" spans="2:8" x14ac:dyDescent="0.25">
      <c r="B33" s="89" t="s">
        <v>228</v>
      </c>
      <c r="C33" s="62">
        <v>0</v>
      </c>
      <c r="D33" s="77">
        <v>0</v>
      </c>
      <c r="E33" s="77">
        <v>0</v>
      </c>
      <c r="F33" s="77">
        <v>0</v>
      </c>
      <c r="G33" s="77">
        <v>0</v>
      </c>
      <c r="H33" s="78">
        <v>0</v>
      </c>
    </row>
    <row r="34" spans="2:8" x14ac:dyDescent="0.25">
      <c r="B34" s="89" t="s">
        <v>229</v>
      </c>
      <c r="C34" s="62">
        <v>0</v>
      </c>
      <c r="D34" s="77">
        <v>0</v>
      </c>
      <c r="E34" s="77">
        <v>0</v>
      </c>
      <c r="F34" s="77">
        <v>0</v>
      </c>
      <c r="G34" s="77">
        <v>0</v>
      </c>
      <c r="H34" s="78">
        <v>0</v>
      </c>
    </row>
    <row r="35" spans="2:8" ht="13.8" thickBot="1" x14ac:dyDescent="0.3">
      <c r="B35" s="90" t="s">
        <v>230</v>
      </c>
      <c r="C35" s="68">
        <v>0</v>
      </c>
      <c r="D35" s="74">
        <v>0</v>
      </c>
      <c r="E35" s="74">
        <v>0</v>
      </c>
      <c r="F35" s="74">
        <v>0</v>
      </c>
      <c r="G35" s="74">
        <v>0</v>
      </c>
      <c r="H35" s="130">
        <v>0</v>
      </c>
    </row>
    <row r="36" spans="2:8" ht="13.8" thickBot="1" x14ac:dyDescent="0.3">
      <c r="B36" s="46" t="s">
        <v>178</v>
      </c>
      <c r="C36" s="84">
        <v>0</v>
      </c>
      <c r="D36" s="84">
        <v>0</v>
      </c>
      <c r="E36" s="84">
        <v>0</v>
      </c>
      <c r="F36" s="84">
        <v>0</v>
      </c>
      <c r="G36" s="85">
        <v>0</v>
      </c>
      <c r="H36" s="85">
        <v>0</v>
      </c>
    </row>
    <row r="37" spans="2:8" x14ac:dyDescent="0.25">
      <c r="B37" s="31" t="s">
        <v>231</v>
      </c>
      <c r="C37" s="109">
        <v>0</v>
      </c>
      <c r="D37" s="109">
        <v>0</v>
      </c>
      <c r="E37" s="109">
        <v>0</v>
      </c>
      <c r="F37" s="109">
        <v>0</v>
      </c>
      <c r="G37" s="110">
        <v>0</v>
      </c>
      <c r="H37" s="110">
        <v>0</v>
      </c>
    </row>
    <row r="38" spans="2:8" ht="13.8" thickBot="1" x14ac:dyDescent="0.3">
      <c r="B38" s="83" t="s">
        <v>232</v>
      </c>
      <c r="C38" s="74">
        <v>0</v>
      </c>
      <c r="D38" s="74">
        <v>0</v>
      </c>
      <c r="E38" s="74">
        <v>0</v>
      </c>
      <c r="F38" s="74">
        <v>0</v>
      </c>
      <c r="G38" s="126">
        <v>0</v>
      </c>
      <c r="H38" s="126">
        <v>0</v>
      </c>
    </row>
    <row r="39" spans="2:8" ht="13.8" thickBot="1" x14ac:dyDescent="0.3">
      <c r="B39" s="46" t="s">
        <v>127</v>
      </c>
      <c r="C39" s="84">
        <v>0</v>
      </c>
      <c r="D39" s="84">
        <v>0</v>
      </c>
      <c r="E39" s="84">
        <v>0</v>
      </c>
      <c r="F39" s="84">
        <v>0</v>
      </c>
      <c r="G39" s="85">
        <v>0</v>
      </c>
      <c r="H39" s="85">
        <v>0</v>
      </c>
    </row>
    <row r="40" spans="2:8" x14ac:dyDescent="0.25">
      <c r="B40" s="31" t="s">
        <v>233</v>
      </c>
      <c r="C40" s="109">
        <v>0</v>
      </c>
      <c r="D40" s="109">
        <v>0</v>
      </c>
      <c r="E40" s="109">
        <v>0</v>
      </c>
      <c r="F40" s="109">
        <v>0</v>
      </c>
      <c r="G40" s="110">
        <v>0</v>
      </c>
      <c r="H40" s="110">
        <v>0</v>
      </c>
    </row>
    <row r="41" spans="2:8" x14ac:dyDescent="0.25">
      <c r="B41" s="31" t="s">
        <v>234</v>
      </c>
      <c r="C41" s="109">
        <v>0</v>
      </c>
      <c r="D41" s="109">
        <v>0</v>
      </c>
      <c r="E41" s="109">
        <v>0</v>
      </c>
      <c r="F41" s="109">
        <v>0</v>
      </c>
      <c r="G41" s="110">
        <v>0</v>
      </c>
      <c r="H41" s="110">
        <v>0</v>
      </c>
    </row>
    <row r="42" spans="2:8" x14ac:dyDescent="0.25">
      <c r="B42" s="31" t="s">
        <v>235</v>
      </c>
      <c r="C42" s="109">
        <v>0</v>
      </c>
      <c r="D42" s="109">
        <v>0</v>
      </c>
      <c r="E42" s="109">
        <v>0</v>
      </c>
      <c r="F42" s="109">
        <v>0</v>
      </c>
      <c r="G42" s="110">
        <v>0</v>
      </c>
      <c r="H42" s="110">
        <v>0</v>
      </c>
    </row>
    <row r="43" spans="2:8" x14ac:dyDescent="0.25">
      <c r="B43" s="31" t="s">
        <v>236</v>
      </c>
      <c r="C43" s="109">
        <v>0</v>
      </c>
      <c r="D43" s="109">
        <v>0</v>
      </c>
      <c r="E43" s="109">
        <v>0</v>
      </c>
      <c r="F43" s="109">
        <v>0</v>
      </c>
      <c r="G43" s="110">
        <v>0</v>
      </c>
      <c r="H43" s="110">
        <v>0</v>
      </c>
    </row>
    <row r="44" spans="2:8" x14ac:dyDescent="0.25">
      <c r="B44" s="31" t="s">
        <v>237</v>
      </c>
      <c r="C44" s="109">
        <v>0</v>
      </c>
      <c r="D44" s="109">
        <v>0</v>
      </c>
      <c r="E44" s="109">
        <v>0</v>
      </c>
      <c r="F44" s="109">
        <v>0</v>
      </c>
      <c r="G44" s="110">
        <v>0</v>
      </c>
      <c r="H44" s="110">
        <v>0</v>
      </c>
    </row>
    <row r="45" spans="2:8" x14ac:dyDescent="0.25">
      <c r="B45" s="31" t="s">
        <v>238</v>
      </c>
      <c r="C45" s="109">
        <v>0</v>
      </c>
      <c r="D45" s="109">
        <v>0</v>
      </c>
      <c r="E45" s="109">
        <v>0</v>
      </c>
      <c r="F45" s="109">
        <v>0</v>
      </c>
      <c r="G45" s="110">
        <v>0</v>
      </c>
      <c r="H45" s="110">
        <v>0</v>
      </c>
    </row>
    <row r="46" spans="2:8" x14ac:dyDescent="0.25">
      <c r="B46" s="31" t="s">
        <v>239</v>
      </c>
      <c r="C46" s="109">
        <v>0</v>
      </c>
      <c r="D46" s="109">
        <v>0</v>
      </c>
      <c r="E46" s="109">
        <v>0</v>
      </c>
      <c r="F46" s="109">
        <v>0</v>
      </c>
      <c r="G46" s="110">
        <v>0</v>
      </c>
      <c r="H46" s="110">
        <v>0</v>
      </c>
    </row>
    <row r="47" spans="2:8" x14ac:dyDescent="0.25">
      <c r="B47" s="31" t="s">
        <v>240</v>
      </c>
      <c r="C47" s="109">
        <v>0</v>
      </c>
      <c r="D47" s="109">
        <v>0</v>
      </c>
      <c r="E47" s="109">
        <v>0</v>
      </c>
      <c r="F47" s="109">
        <v>0</v>
      </c>
      <c r="G47" s="110">
        <v>0</v>
      </c>
      <c r="H47" s="110">
        <v>0</v>
      </c>
    </row>
    <row r="48" spans="2:8" x14ac:dyDescent="0.25">
      <c r="B48" s="31" t="s">
        <v>241</v>
      </c>
      <c r="C48" s="109">
        <v>0</v>
      </c>
      <c r="D48" s="109">
        <v>0</v>
      </c>
      <c r="E48" s="109">
        <v>0</v>
      </c>
      <c r="F48" s="109">
        <v>0</v>
      </c>
      <c r="G48" s="110">
        <v>0</v>
      </c>
      <c r="H48" s="110">
        <v>0</v>
      </c>
    </row>
    <row r="49" spans="2:8" x14ac:dyDescent="0.25">
      <c r="B49" s="31" t="s">
        <v>242</v>
      </c>
      <c r="C49" s="109">
        <v>0</v>
      </c>
      <c r="D49" s="109">
        <v>0</v>
      </c>
      <c r="E49" s="109">
        <v>0</v>
      </c>
      <c r="F49" s="109">
        <v>0</v>
      </c>
      <c r="G49" s="110">
        <v>0</v>
      </c>
      <c r="H49" s="110">
        <v>0</v>
      </c>
    </row>
    <row r="50" spans="2:8" x14ac:dyDescent="0.25">
      <c r="B50" s="31" t="s">
        <v>243</v>
      </c>
      <c r="C50" s="109">
        <v>0</v>
      </c>
      <c r="D50" s="109">
        <v>0</v>
      </c>
      <c r="E50" s="109">
        <v>0</v>
      </c>
      <c r="F50" s="109">
        <v>0</v>
      </c>
      <c r="G50" s="110">
        <v>0</v>
      </c>
      <c r="H50" s="110">
        <v>0</v>
      </c>
    </row>
    <row r="51" spans="2:8" x14ac:dyDescent="0.25">
      <c r="B51" s="31" t="s">
        <v>244</v>
      </c>
      <c r="C51" s="109">
        <v>0</v>
      </c>
      <c r="D51" s="109">
        <v>0</v>
      </c>
      <c r="E51" s="109">
        <v>0</v>
      </c>
      <c r="F51" s="109">
        <v>0</v>
      </c>
      <c r="G51" s="110">
        <v>0</v>
      </c>
      <c r="H51" s="110">
        <v>0</v>
      </c>
    </row>
    <row r="52" spans="2:8" x14ac:dyDescent="0.25">
      <c r="B52" s="31" t="s">
        <v>245</v>
      </c>
      <c r="C52" s="109">
        <v>0</v>
      </c>
      <c r="D52" s="109">
        <v>0</v>
      </c>
      <c r="E52" s="109">
        <v>0</v>
      </c>
      <c r="F52" s="109">
        <v>0</v>
      </c>
      <c r="G52" s="110">
        <v>0</v>
      </c>
      <c r="H52" s="110">
        <v>0</v>
      </c>
    </row>
    <row r="53" spans="2:8" x14ac:dyDescent="0.25">
      <c r="B53" s="31" t="s">
        <v>246</v>
      </c>
      <c r="C53" s="109">
        <v>0</v>
      </c>
      <c r="D53" s="109">
        <v>0</v>
      </c>
      <c r="E53" s="109">
        <v>0</v>
      </c>
      <c r="F53" s="109">
        <v>0</v>
      </c>
      <c r="G53" s="110">
        <v>0</v>
      </c>
      <c r="H53" s="110">
        <v>0</v>
      </c>
    </row>
    <row r="54" spans="2:8" x14ac:dyDescent="0.25">
      <c r="B54" s="31" t="s">
        <v>247</v>
      </c>
      <c r="C54" s="109">
        <v>0</v>
      </c>
      <c r="D54" s="109">
        <v>0</v>
      </c>
      <c r="E54" s="109">
        <v>0</v>
      </c>
      <c r="F54" s="109">
        <v>0</v>
      </c>
      <c r="G54" s="110">
        <v>0</v>
      </c>
      <c r="H54" s="110">
        <v>0</v>
      </c>
    </row>
    <row r="55" spans="2:8" x14ac:dyDescent="0.25">
      <c r="B55" s="31" t="s">
        <v>248</v>
      </c>
      <c r="C55" s="109">
        <v>0</v>
      </c>
      <c r="D55" s="109">
        <v>0</v>
      </c>
      <c r="E55" s="109">
        <v>0</v>
      </c>
      <c r="F55" s="109">
        <v>0</v>
      </c>
      <c r="G55" s="110">
        <v>0</v>
      </c>
      <c r="H55" s="110">
        <v>0</v>
      </c>
    </row>
    <row r="56" spans="2:8" x14ac:dyDescent="0.25">
      <c r="B56" s="31" t="s">
        <v>249</v>
      </c>
      <c r="C56" s="109">
        <v>0</v>
      </c>
      <c r="D56" s="109">
        <v>0</v>
      </c>
      <c r="E56" s="109">
        <v>0</v>
      </c>
      <c r="F56" s="109">
        <v>0</v>
      </c>
      <c r="G56" s="110">
        <v>0</v>
      </c>
      <c r="H56" s="110">
        <v>0</v>
      </c>
    </row>
    <row r="57" spans="2:8" x14ac:dyDescent="0.25">
      <c r="B57" s="31" t="s">
        <v>250</v>
      </c>
      <c r="C57" s="109">
        <v>0</v>
      </c>
      <c r="D57" s="109">
        <v>0</v>
      </c>
      <c r="E57" s="109">
        <v>0</v>
      </c>
      <c r="F57" s="109">
        <v>0</v>
      </c>
      <c r="G57" s="110">
        <v>0</v>
      </c>
      <c r="H57" s="110">
        <v>0</v>
      </c>
    </row>
    <row r="58" spans="2:8" ht="13.8" thickBot="1" x14ac:dyDescent="0.3">
      <c r="B58" s="83" t="s">
        <v>251</v>
      </c>
      <c r="C58" s="74">
        <v>0</v>
      </c>
      <c r="D58" s="74">
        <v>0</v>
      </c>
      <c r="E58" s="74">
        <v>0</v>
      </c>
      <c r="F58" s="74">
        <v>0</v>
      </c>
      <c r="G58" s="126">
        <v>0</v>
      </c>
      <c r="H58" s="126">
        <v>0</v>
      </c>
    </row>
    <row r="59" spans="2:8" ht="13.8" thickBot="1" x14ac:dyDescent="0.3">
      <c r="B59" s="46" t="s">
        <v>156</v>
      </c>
      <c r="C59" s="84">
        <v>0</v>
      </c>
      <c r="D59" s="84">
        <v>0</v>
      </c>
      <c r="E59" s="84">
        <v>0</v>
      </c>
      <c r="F59" s="84">
        <v>0</v>
      </c>
      <c r="G59" s="85">
        <v>0</v>
      </c>
      <c r="H59" s="85">
        <v>0</v>
      </c>
    </row>
    <row r="60" spans="2:8" x14ac:dyDescent="0.25">
      <c r="B60" s="31" t="s">
        <v>252</v>
      </c>
      <c r="C60" s="109">
        <v>0</v>
      </c>
      <c r="D60" s="109">
        <v>0</v>
      </c>
      <c r="E60" s="109">
        <v>0</v>
      </c>
      <c r="F60" s="109">
        <v>0</v>
      </c>
      <c r="G60" s="110">
        <v>0</v>
      </c>
      <c r="H60" s="110">
        <v>0</v>
      </c>
    </row>
    <row r="61" spans="2:8" x14ac:dyDescent="0.25">
      <c r="B61" s="31" t="s">
        <v>253</v>
      </c>
      <c r="C61" s="109">
        <v>0</v>
      </c>
      <c r="D61" s="109">
        <v>0</v>
      </c>
      <c r="E61" s="109">
        <v>0</v>
      </c>
      <c r="F61" s="109">
        <v>0</v>
      </c>
      <c r="G61" s="110">
        <v>0</v>
      </c>
      <c r="H61" s="110">
        <v>0</v>
      </c>
    </row>
    <row r="62" spans="2:8" x14ac:dyDescent="0.25">
      <c r="B62" s="31" t="s">
        <v>254</v>
      </c>
      <c r="C62" s="109">
        <v>0</v>
      </c>
      <c r="D62" s="109">
        <v>0</v>
      </c>
      <c r="E62" s="109">
        <v>0</v>
      </c>
      <c r="F62" s="109">
        <v>0</v>
      </c>
      <c r="G62" s="110">
        <v>0</v>
      </c>
      <c r="H62" s="110">
        <v>0</v>
      </c>
    </row>
    <row r="63" spans="2:8" x14ac:dyDescent="0.25">
      <c r="B63" s="31" t="s">
        <v>255</v>
      </c>
      <c r="C63" s="109">
        <v>0</v>
      </c>
      <c r="D63" s="109">
        <v>0</v>
      </c>
      <c r="E63" s="109">
        <v>0</v>
      </c>
      <c r="F63" s="109">
        <v>0</v>
      </c>
      <c r="G63" s="110">
        <v>0</v>
      </c>
      <c r="H63" s="110">
        <v>0</v>
      </c>
    </row>
    <row r="64" spans="2:8" x14ac:dyDescent="0.25">
      <c r="B64" s="31" t="s">
        <v>256</v>
      </c>
      <c r="C64" s="109">
        <v>0</v>
      </c>
      <c r="D64" s="109">
        <v>0</v>
      </c>
      <c r="E64" s="109">
        <v>0</v>
      </c>
      <c r="F64" s="109">
        <v>0</v>
      </c>
      <c r="G64" s="110">
        <v>0</v>
      </c>
      <c r="H64" s="110">
        <v>0</v>
      </c>
    </row>
    <row r="65" spans="2:8" x14ac:dyDescent="0.25">
      <c r="B65" s="31" t="s">
        <v>257</v>
      </c>
      <c r="C65" s="109">
        <v>0</v>
      </c>
      <c r="D65" s="109">
        <v>0</v>
      </c>
      <c r="E65" s="109">
        <v>0</v>
      </c>
      <c r="F65" s="109">
        <v>0</v>
      </c>
      <c r="G65" s="110">
        <v>0</v>
      </c>
      <c r="H65" s="110">
        <v>0</v>
      </c>
    </row>
    <row r="66" spans="2:8" ht="13.8" thickBot="1" x14ac:dyDescent="0.3">
      <c r="B66" s="83" t="s">
        <v>258</v>
      </c>
      <c r="C66" s="74">
        <v>0</v>
      </c>
      <c r="D66" s="74">
        <v>0</v>
      </c>
      <c r="E66" s="74">
        <v>0</v>
      </c>
      <c r="F66" s="74">
        <v>0</v>
      </c>
      <c r="G66" s="126">
        <v>0</v>
      </c>
      <c r="H66" s="126">
        <v>0</v>
      </c>
    </row>
    <row r="67" spans="2:8" ht="13.8" thickBot="1" x14ac:dyDescent="0.3">
      <c r="B67" s="46" t="s">
        <v>170</v>
      </c>
      <c r="C67" s="84">
        <v>142</v>
      </c>
      <c r="D67" s="84">
        <v>44</v>
      </c>
      <c r="E67" s="84">
        <v>0</v>
      </c>
      <c r="F67" s="84">
        <v>4</v>
      </c>
      <c r="G67" s="85">
        <v>13</v>
      </c>
      <c r="H67" s="85">
        <v>203</v>
      </c>
    </row>
    <row r="68" spans="2:8" x14ac:dyDescent="0.25">
      <c r="B68" s="31" t="s">
        <v>259</v>
      </c>
      <c r="C68" s="109">
        <v>67</v>
      </c>
      <c r="D68" s="109">
        <v>32</v>
      </c>
      <c r="E68" s="109">
        <v>0</v>
      </c>
      <c r="F68" s="109">
        <v>3</v>
      </c>
      <c r="G68" s="110">
        <v>9</v>
      </c>
      <c r="H68" s="110">
        <v>111</v>
      </c>
    </row>
    <row r="69" spans="2:8" x14ac:dyDescent="0.25">
      <c r="B69" s="31" t="s">
        <v>260</v>
      </c>
      <c r="C69" s="109">
        <v>29</v>
      </c>
      <c r="D69" s="109">
        <v>4</v>
      </c>
      <c r="E69" s="109">
        <v>0</v>
      </c>
      <c r="F69" s="109">
        <v>0</v>
      </c>
      <c r="G69" s="110">
        <v>0</v>
      </c>
      <c r="H69" s="110">
        <v>33</v>
      </c>
    </row>
    <row r="70" spans="2:8" x14ac:dyDescent="0.25">
      <c r="B70" s="31" t="s">
        <v>261</v>
      </c>
      <c r="C70" s="109">
        <v>1</v>
      </c>
      <c r="D70" s="109">
        <v>1</v>
      </c>
      <c r="E70" s="109">
        <v>0</v>
      </c>
      <c r="F70" s="109">
        <v>0</v>
      </c>
      <c r="G70" s="110">
        <v>0</v>
      </c>
      <c r="H70" s="110">
        <v>2</v>
      </c>
    </row>
    <row r="71" spans="2:8" ht="13.8" thickBot="1" x14ac:dyDescent="0.3">
      <c r="B71" s="83" t="s">
        <v>262</v>
      </c>
      <c r="C71" s="74">
        <v>45</v>
      </c>
      <c r="D71" s="74">
        <v>7</v>
      </c>
      <c r="E71" s="74">
        <v>0</v>
      </c>
      <c r="F71" s="74">
        <v>1</v>
      </c>
      <c r="G71" s="126">
        <v>4</v>
      </c>
      <c r="H71" s="126">
        <v>57</v>
      </c>
    </row>
    <row r="72" spans="2:8" ht="13.8" thickBot="1" x14ac:dyDescent="0.3">
      <c r="B72" s="46" t="s">
        <v>108</v>
      </c>
      <c r="C72" s="84">
        <v>0</v>
      </c>
      <c r="D72" s="84">
        <v>0</v>
      </c>
      <c r="E72" s="84">
        <v>0</v>
      </c>
      <c r="F72" s="84">
        <v>0</v>
      </c>
      <c r="G72" s="85">
        <v>0</v>
      </c>
      <c r="H72" s="85">
        <v>0</v>
      </c>
    </row>
    <row r="73" spans="2:8" x14ac:dyDescent="0.25">
      <c r="B73" s="31" t="s">
        <v>263</v>
      </c>
      <c r="C73" s="77">
        <v>0</v>
      </c>
      <c r="D73" s="77">
        <v>0</v>
      </c>
      <c r="E73" s="77">
        <v>0</v>
      </c>
      <c r="F73" s="77">
        <v>0</v>
      </c>
      <c r="G73" s="110">
        <v>0</v>
      </c>
      <c r="H73" s="110">
        <v>0</v>
      </c>
    </row>
    <row r="74" spans="2:8" x14ac:dyDescent="0.25">
      <c r="B74" s="31" t="s">
        <v>264</v>
      </c>
      <c r="C74" s="62">
        <v>0</v>
      </c>
      <c r="D74" s="77">
        <v>0</v>
      </c>
      <c r="E74" s="77">
        <v>0</v>
      </c>
      <c r="F74" s="77">
        <v>0</v>
      </c>
      <c r="G74" s="110">
        <v>0</v>
      </c>
      <c r="H74" s="78">
        <v>0</v>
      </c>
    </row>
    <row r="75" spans="2:8" x14ac:dyDescent="0.25">
      <c r="B75" s="31" t="s">
        <v>265</v>
      </c>
      <c r="C75" s="109">
        <v>0</v>
      </c>
      <c r="D75" s="109">
        <v>0</v>
      </c>
      <c r="E75" s="109">
        <v>0</v>
      </c>
      <c r="F75" s="109">
        <v>0</v>
      </c>
      <c r="G75" s="110">
        <v>0</v>
      </c>
      <c r="H75" s="110">
        <v>0</v>
      </c>
    </row>
    <row r="76" spans="2:8" x14ac:dyDescent="0.25">
      <c r="B76" s="31" t="s">
        <v>266</v>
      </c>
      <c r="C76" s="109">
        <v>0</v>
      </c>
      <c r="D76" s="109">
        <v>0</v>
      </c>
      <c r="E76" s="109">
        <v>0</v>
      </c>
      <c r="F76" s="109">
        <v>0</v>
      </c>
      <c r="G76" s="110">
        <v>0</v>
      </c>
      <c r="H76" s="110">
        <v>0</v>
      </c>
    </row>
    <row r="77" spans="2:8" x14ac:dyDescent="0.25">
      <c r="B77" s="31" t="s">
        <v>267</v>
      </c>
      <c r="C77" s="109">
        <v>0</v>
      </c>
      <c r="D77" s="109">
        <v>0</v>
      </c>
      <c r="E77" s="109">
        <v>0</v>
      </c>
      <c r="F77" s="109">
        <v>0</v>
      </c>
      <c r="G77" s="110">
        <v>0</v>
      </c>
      <c r="H77" s="110">
        <v>0</v>
      </c>
    </row>
    <row r="78" spans="2:8" x14ac:dyDescent="0.25">
      <c r="B78" s="31" t="s">
        <v>268</v>
      </c>
      <c r="C78" s="109">
        <v>0</v>
      </c>
      <c r="D78" s="109">
        <v>0</v>
      </c>
      <c r="E78" s="109">
        <v>0</v>
      </c>
      <c r="F78" s="109">
        <v>0</v>
      </c>
      <c r="G78" s="110">
        <v>0</v>
      </c>
      <c r="H78" s="110">
        <v>0</v>
      </c>
    </row>
    <row r="79" spans="2:8" x14ac:dyDescent="0.25">
      <c r="B79" s="31" t="s">
        <v>269</v>
      </c>
      <c r="C79" s="109">
        <v>0</v>
      </c>
      <c r="D79" s="109">
        <v>0</v>
      </c>
      <c r="E79" s="109">
        <v>0</v>
      </c>
      <c r="F79" s="109">
        <v>0</v>
      </c>
      <c r="G79" s="110">
        <v>0</v>
      </c>
      <c r="H79" s="110">
        <v>0</v>
      </c>
    </row>
    <row r="80" spans="2:8" x14ac:dyDescent="0.25">
      <c r="B80" s="31" t="s">
        <v>270</v>
      </c>
      <c r="C80" s="109">
        <v>0</v>
      </c>
      <c r="D80" s="109">
        <v>0</v>
      </c>
      <c r="E80" s="109">
        <v>0</v>
      </c>
      <c r="F80" s="109">
        <v>0</v>
      </c>
      <c r="G80" s="110">
        <v>0</v>
      </c>
      <c r="H80" s="110">
        <v>0</v>
      </c>
    </row>
    <row r="81" spans="2:8" x14ac:dyDescent="0.25">
      <c r="B81" s="31" t="s">
        <v>271</v>
      </c>
      <c r="C81" s="109">
        <v>0</v>
      </c>
      <c r="D81" s="109">
        <v>0</v>
      </c>
      <c r="E81" s="109">
        <v>0</v>
      </c>
      <c r="F81" s="109">
        <v>0</v>
      </c>
      <c r="G81" s="110">
        <v>0</v>
      </c>
      <c r="H81" s="110">
        <v>0</v>
      </c>
    </row>
    <row r="82" spans="2:8" x14ac:dyDescent="0.25">
      <c r="B82" s="31" t="s">
        <v>272</v>
      </c>
      <c r="C82" s="109">
        <v>0</v>
      </c>
      <c r="D82" s="109">
        <v>0</v>
      </c>
      <c r="E82" s="109">
        <v>0</v>
      </c>
      <c r="F82" s="109">
        <v>0</v>
      </c>
      <c r="G82" s="110">
        <v>0</v>
      </c>
      <c r="H82" s="110">
        <v>0</v>
      </c>
    </row>
    <row r="83" spans="2:8" x14ac:dyDescent="0.25">
      <c r="B83" s="31" t="s">
        <v>273</v>
      </c>
      <c r="C83" s="109">
        <v>0</v>
      </c>
      <c r="D83" s="109">
        <v>0</v>
      </c>
      <c r="E83" s="109">
        <v>0</v>
      </c>
      <c r="F83" s="109">
        <v>0</v>
      </c>
      <c r="G83" s="110">
        <v>0</v>
      </c>
      <c r="H83" s="110">
        <v>0</v>
      </c>
    </row>
    <row r="84" spans="2:8" x14ac:dyDescent="0.25">
      <c r="B84" s="31" t="s">
        <v>274</v>
      </c>
      <c r="C84" s="109">
        <v>0</v>
      </c>
      <c r="D84" s="109">
        <v>0</v>
      </c>
      <c r="E84" s="109">
        <v>0</v>
      </c>
      <c r="F84" s="109">
        <v>0</v>
      </c>
      <c r="G84" s="110">
        <v>0</v>
      </c>
      <c r="H84" s="110">
        <v>0</v>
      </c>
    </row>
    <row r="85" spans="2:8" x14ac:dyDescent="0.25">
      <c r="B85" s="31" t="s">
        <v>275</v>
      </c>
      <c r="C85" s="109">
        <v>0</v>
      </c>
      <c r="D85" s="109">
        <v>0</v>
      </c>
      <c r="E85" s="109">
        <v>0</v>
      </c>
      <c r="F85" s="109">
        <v>0</v>
      </c>
      <c r="G85" s="110">
        <v>0</v>
      </c>
      <c r="H85" s="110">
        <v>0</v>
      </c>
    </row>
    <row r="86" spans="2:8" x14ac:dyDescent="0.25">
      <c r="B86" s="31" t="s">
        <v>276</v>
      </c>
      <c r="C86" s="109">
        <v>0</v>
      </c>
      <c r="D86" s="109">
        <v>0</v>
      </c>
      <c r="E86" s="109">
        <v>0</v>
      </c>
      <c r="F86" s="109">
        <v>0</v>
      </c>
      <c r="G86" s="110">
        <v>0</v>
      </c>
      <c r="H86" s="110">
        <v>0</v>
      </c>
    </row>
    <row r="87" spans="2:8" x14ac:dyDescent="0.25">
      <c r="B87" s="31" t="s">
        <v>277</v>
      </c>
      <c r="C87" s="109">
        <v>0</v>
      </c>
      <c r="D87" s="109">
        <v>0</v>
      </c>
      <c r="E87" s="109">
        <v>0</v>
      </c>
      <c r="F87" s="109">
        <v>0</v>
      </c>
      <c r="G87" s="110">
        <v>0</v>
      </c>
      <c r="H87" s="110">
        <v>0</v>
      </c>
    </row>
    <row r="88" spans="2:8" x14ac:dyDescent="0.25">
      <c r="B88" s="31" t="s">
        <v>278</v>
      </c>
      <c r="C88" s="109">
        <v>0</v>
      </c>
      <c r="D88" s="109">
        <v>0</v>
      </c>
      <c r="E88" s="109">
        <v>0</v>
      </c>
      <c r="F88" s="109">
        <v>0</v>
      </c>
      <c r="G88" s="110">
        <v>0</v>
      </c>
      <c r="H88" s="110">
        <v>0</v>
      </c>
    </row>
    <row r="89" spans="2:8" ht="13.8" thickBot="1" x14ac:dyDescent="0.3">
      <c r="B89" s="83" t="s">
        <v>279</v>
      </c>
      <c r="C89" s="74">
        <v>0</v>
      </c>
      <c r="D89" s="74">
        <v>0</v>
      </c>
      <c r="E89" s="74">
        <v>0</v>
      </c>
      <c r="F89" s="74">
        <v>0</v>
      </c>
      <c r="G89" s="126">
        <v>0</v>
      </c>
      <c r="H89" s="126">
        <v>0</v>
      </c>
    </row>
    <row r="90" spans="2:8" ht="13.8" thickBot="1" x14ac:dyDescent="0.3">
      <c r="B90" s="46" t="s">
        <v>142</v>
      </c>
      <c r="C90" s="84">
        <v>0</v>
      </c>
      <c r="D90" s="84">
        <v>0</v>
      </c>
      <c r="E90" s="84">
        <v>0</v>
      </c>
      <c r="F90" s="84">
        <v>0</v>
      </c>
      <c r="G90" s="85">
        <v>0</v>
      </c>
      <c r="H90" s="85">
        <v>0</v>
      </c>
    </row>
    <row r="91" spans="2:8" x14ac:dyDescent="0.25">
      <c r="B91" s="31" t="s">
        <v>280</v>
      </c>
      <c r="C91" s="109">
        <v>0</v>
      </c>
      <c r="D91" s="109">
        <v>0</v>
      </c>
      <c r="E91" s="109">
        <v>0</v>
      </c>
      <c r="F91" s="109">
        <v>0</v>
      </c>
      <c r="G91" s="110">
        <v>0</v>
      </c>
      <c r="H91" s="110">
        <v>0</v>
      </c>
    </row>
    <row r="92" spans="2:8" x14ac:dyDescent="0.25">
      <c r="B92" s="31" t="s">
        <v>281</v>
      </c>
      <c r="C92" s="109">
        <v>0</v>
      </c>
      <c r="D92" s="109">
        <v>0</v>
      </c>
      <c r="E92" s="109">
        <v>0</v>
      </c>
      <c r="F92" s="109">
        <v>0</v>
      </c>
      <c r="G92" s="110">
        <v>0</v>
      </c>
      <c r="H92" s="110">
        <v>0</v>
      </c>
    </row>
    <row r="93" spans="2:8" x14ac:dyDescent="0.25">
      <c r="B93" s="31" t="s">
        <v>282</v>
      </c>
      <c r="C93" s="109">
        <v>0</v>
      </c>
      <c r="D93" s="109">
        <v>0</v>
      </c>
      <c r="E93" s="109">
        <v>0</v>
      </c>
      <c r="F93" s="109">
        <v>0</v>
      </c>
      <c r="G93" s="110">
        <v>0</v>
      </c>
      <c r="H93" s="110">
        <v>0</v>
      </c>
    </row>
    <row r="94" spans="2:8" x14ac:dyDescent="0.25">
      <c r="B94" s="31" t="s">
        <v>283</v>
      </c>
      <c r="C94" s="109">
        <v>0</v>
      </c>
      <c r="D94" s="109">
        <v>0</v>
      </c>
      <c r="E94" s="109">
        <v>0</v>
      </c>
      <c r="F94" s="109">
        <v>0</v>
      </c>
      <c r="G94" s="110">
        <v>0</v>
      </c>
      <c r="H94" s="110">
        <v>0</v>
      </c>
    </row>
    <row r="95" spans="2:8" x14ac:dyDescent="0.25">
      <c r="B95" s="31" t="s">
        <v>284</v>
      </c>
      <c r="C95" s="109">
        <v>0</v>
      </c>
      <c r="D95" s="109">
        <v>0</v>
      </c>
      <c r="E95" s="109">
        <v>0</v>
      </c>
      <c r="F95" s="109">
        <v>0</v>
      </c>
      <c r="G95" s="110">
        <v>0</v>
      </c>
      <c r="H95" s="110">
        <v>0</v>
      </c>
    </row>
    <row r="96" spans="2:8" x14ac:dyDescent="0.25">
      <c r="B96" s="31" t="s">
        <v>285</v>
      </c>
      <c r="C96" s="109">
        <v>0</v>
      </c>
      <c r="D96" s="109">
        <v>0</v>
      </c>
      <c r="E96" s="109">
        <v>0</v>
      </c>
      <c r="F96" s="109">
        <v>0</v>
      </c>
      <c r="G96" s="110">
        <v>0</v>
      </c>
      <c r="H96" s="110">
        <v>0</v>
      </c>
    </row>
    <row r="97" spans="2:30" x14ac:dyDescent="0.25">
      <c r="B97" s="31" t="s">
        <v>286</v>
      </c>
      <c r="C97" s="109">
        <v>0</v>
      </c>
      <c r="D97" s="109">
        <v>0</v>
      </c>
      <c r="E97" s="109">
        <v>0</v>
      </c>
      <c r="F97" s="109">
        <v>0</v>
      </c>
      <c r="G97" s="110">
        <v>0</v>
      </c>
      <c r="H97" s="110">
        <v>0</v>
      </c>
    </row>
    <row r="98" spans="2:30" x14ac:dyDescent="0.25">
      <c r="B98" s="31" t="s">
        <v>287</v>
      </c>
      <c r="C98" s="109">
        <v>0</v>
      </c>
      <c r="D98" s="109">
        <v>0</v>
      </c>
      <c r="E98" s="109">
        <v>0</v>
      </c>
      <c r="F98" s="109">
        <v>0</v>
      </c>
      <c r="G98" s="110">
        <v>0</v>
      </c>
      <c r="H98" s="110">
        <v>0</v>
      </c>
    </row>
    <row r="99" spans="2:30" ht="13.8" thickBot="1" x14ac:dyDescent="0.3">
      <c r="B99" s="83" t="s">
        <v>288</v>
      </c>
      <c r="C99" s="74">
        <v>0</v>
      </c>
      <c r="D99" s="74">
        <v>0</v>
      </c>
      <c r="E99" s="74">
        <v>0</v>
      </c>
      <c r="F99" s="74">
        <v>0</v>
      </c>
      <c r="G99" s="126">
        <v>0</v>
      </c>
      <c r="H99" s="126">
        <v>0</v>
      </c>
    </row>
    <row r="100" spans="2:30" ht="13.8" thickBot="1" x14ac:dyDescent="0.3">
      <c r="B100" s="46" t="s">
        <v>194</v>
      </c>
      <c r="C100" s="84">
        <v>142</v>
      </c>
      <c r="D100" s="84">
        <v>44</v>
      </c>
      <c r="E100" s="84">
        <v>0</v>
      </c>
      <c r="F100" s="84">
        <v>4</v>
      </c>
      <c r="G100" s="85">
        <v>13</v>
      </c>
      <c r="H100" s="85">
        <v>203</v>
      </c>
      <c r="AD100" s="51"/>
    </row>
  </sheetData>
  <conditionalFormatting sqref="C5:H100">
    <cfRule type="cellIs" dxfId="40" priority="6" operator="equal">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
  <sheetViews>
    <sheetView showGridLines="0" workbookViewId="0"/>
  </sheetViews>
  <sheetFormatPr defaultColWidth="9.109375" defaultRowHeight="13.2" x14ac:dyDescent="0.25"/>
  <cols>
    <col min="1" max="1" width="3.88671875" style="2" customWidth="1"/>
    <col min="2" max="2" width="37.33203125" style="3" bestFit="1" customWidth="1"/>
    <col min="3" max="3" width="9.44140625" style="3" customWidth="1"/>
    <col min="4" max="4" width="8.88671875" style="3" customWidth="1"/>
    <col min="5" max="5" width="10.5546875" style="3" customWidth="1"/>
    <col min="6" max="6" width="9.44140625" style="3" customWidth="1"/>
    <col min="7" max="7" width="11.88671875" style="3" customWidth="1"/>
    <col min="8" max="9" width="8.88671875" style="3" customWidth="1"/>
    <col min="10" max="11" width="7.44140625" style="3" bestFit="1" customWidth="1"/>
    <col min="12" max="12" width="7.5546875" style="3" customWidth="1"/>
    <col min="13" max="13" width="7.5546875" style="3" bestFit="1" customWidth="1"/>
    <col min="14" max="15" width="7.44140625" style="3" bestFit="1" customWidth="1"/>
    <col min="16" max="16" width="7.6640625" style="3" customWidth="1"/>
    <col min="17" max="17" width="9" style="3" customWidth="1"/>
    <col min="18" max="18" width="11.44140625" style="3" customWidth="1"/>
    <col min="19" max="29" width="6.6640625" style="3" customWidth="1"/>
    <col min="30" max="30" width="6.6640625" style="4" customWidth="1"/>
    <col min="31" max="46" width="6.6640625" style="3" customWidth="1"/>
    <col min="47" max="47" width="6.109375" style="3" customWidth="1"/>
    <col min="48" max="16384" width="9.109375" style="3"/>
  </cols>
  <sheetData>
    <row r="1" spans="1:9" x14ac:dyDescent="0.25">
      <c r="A1" s="10" t="s">
        <v>78</v>
      </c>
    </row>
    <row r="2" spans="1:9" ht="13.8" thickBot="1" x14ac:dyDescent="0.3">
      <c r="A2" s="3"/>
    </row>
    <row r="3" spans="1:9" ht="13.35" customHeight="1" thickBot="1" x14ac:dyDescent="0.3">
      <c r="B3" s="216"/>
      <c r="C3" s="213"/>
      <c r="D3" s="214"/>
      <c r="E3" s="214" t="s">
        <v>3</v>
      </c>
      <c r="F3" s="214"/>
      <c r="G3" s="214"/>
      <c r="H3" s="215"/>
      <c r="I3" s="216"/>
    </row>
    <row r="4" spans="1:9" ht="26.1" customHeight="1" thickBot="1" x14ac:dyDescent="0.3">
      <c r="B4" s="221" t="s">
        <v>13</v>
      </c>
      <c r="C4" s="197">
        <v>1</v>
      </c>
      <c r="D4" s="197">
        <v>2</v>
      </c>
      <c r="E4" s="197">
        <v>3</v>
      </c>
      <c r="F4" s="197">
        <v>4</v>
      </c>
      <c r="G4" s="197">
        <v>5</v>
      </c>
      <c r="H4" s="198" t="s">
        <v>295</v>
      </c>
      <c r="I4" s="230" t="s">
        <v>194</v>
      </c>
    </row>
    <row r="5" spans="1:9" ht="13.8" thickBot="1" x14ac:dyDescent="0.3">
      <c r="B5" s="46" t="s">
        <v>176</v>
      </c>
      <c r="C5" s="84">
        <v>0</v>
      </c>
      <c r="D5" s="84">
        <v>0</v>
      </c>
      <c r="E5" s="84">
        <v>0</v>
      </c>
      <c r="F5" s="84">
        <v>0</v>
      </c>
      <c r="G5" s="84">
        <v>0</v>
      </c>
      <c r="H5" s="85">
        <v>0</v>
      </c>
      <c r="I5" s="85">
        <v>0</v>
      </c>
    </row>
    <row r="6" spans="1:9" ht="13.8" thickBot="1" x14ac:dyDescent="0.3">
      <c r="B6" s="83" t="s">
        <v>202</v>
      </c>
      <c r="C6" s="74">
        <v>0</v>
      </c>
      <c r="D6" s="74">
        <v>0</v>
      </c>
      <c r="E6" s="74">
        <v>0</v>
      </c>
      <c r="F6" s="74">
        <v>0</v>
      </c>
      <c r="G6" s="74">
        <v>0</v>
      </c>
      <c r="H6" s="126">
        <v>0</v>
      </c>
      <c r="I6" s="126">
        <v>0</v>
      </c>
    </row>
    <row r="7" spans="1:9" ht="13.8" thickBot="1" x14ac:dyDescent="0.3">
      <c r="B7" s="86" t="s">
        <v>89</v>
      </c>
      <c r="C7" s="127">
        <v>0</v>
      </c>
      <c r="D7" s="127">
        <v>0</v>
      </c>
      <c r="E7" s="127">
        <v>0</v>
      </c>
      <c r="F7" s="127">
        <v>0</v>
      </c>
      <c r="G7" s="127">
        <v>0</v>
      </c>
      <c r="H7" s="87">
        <v>0</v>
      </c>
      <c r="I7" s="87">
        <v>0</v>
      </c>
    </row>
    <row r="8" spans="1:9" x14ac:dyDescent="0.25">
      <c r="B8" s="88" t="s">
        <v>203</v>
      </c>
      <c r="C8" s="57">
        <v>0</v>
      </c>
      <c r="D8" s="128">
        <v>0</v>
      </c>
      <c r="E8" s="128">
        <v>0</v>
      </c>
      <c r="F8" s="128">
        <v>0</v>
      </c>
      <c r="G8" s="128">
        <v>0</v>
      </c>
      <c r="H8" s="128">
        <v>0</v>
      </c>
      <c r="I8" s="129">
        <v>0</v>
      </c>
    </row>
    <row r="9" spans="1:9" x14ac:dyDescent="0.25">
      <c r="B9" s="89" t="s">
        <v>204</v>
      </c>
      <c r="C9" s="62">
        <v>0</v>
      </c>
      <c r="D9" s="77">
        <v>0</v>
      </c>
      <c r="E9" s="77">
        <v>0</v>
      </c>
      <c r="F9" s="77">
        <v>0</v>
      </c>
      <c r="G9" s="77">
        <v>0</v>
      </c>
      <c r="H9" s="77">
        <v>0</v>
      </c>
      <c r="I9" s="78">
        <v>0</v>
      </c>
    </row>
    <row r="10" spans="1:9" x14ac:dyDescent="0.25">
      <c r="B10" s="89" t="s">
        <v>205</v>
      </c>
      <c r="C10" s="62">
        <v>0</v>
      </c>
      <c r="D10" s="77">
        <v>0</v>
      </c>
      <c r="E10" s="77">
        <v>0</v>
      </c>
      <c r="F10" s="77">
        <v>0</v>
      </c>
      <c r="G10" s="77">
        <v>0</v>
      </c>
      <c r="H10" s="77">
        <v>0</v>
      </c>
      <c r="I10" s="78">
        <v>0</v>
      </c>
    </row>
    <row r="11" spans="1:9" x14ac:dyDescent="0.25">
      <c r="B11" s="89" t="s">
        <v>206</v>
      </c>
      <c r="C11" s="62">
        <v>0</v>
      </c>
      <c r="D11" s="77">
        <v>0</v>
      </c>
      <c r="E11" s="77">
        <v>0</v>
      </c>
      <c r="F11" s="77">
        <v>0</v>
      </c>
      <c r="G11" s="77">
        <v>0</v>
      </c>
      <c r="H11" s="77">
        <v>0</v>
      </c>
      <c r="I11" s="78">
        <v>0</v>
      </c>
    </row>
    <row r="12" spans="1:9" x14ac:dyDescent="0.25">
      <c r="B12" s="89" t="s">
        <v>207</v>
      </c>
      <c r="C12" s="62">
        <v>0</v>
      </c>
      <c r="D12" s="77">
        <v>0</v>
      </c>
      <c r="E12" s="77">
        <v>0</v>
      </c>
      <c r="F12" s="77">
        <v>0</v>
      </c>
      <c r="G12" s="77">
        <v>0</v>
      </c>
      <c r="H12" s="77">
        <v>0</v>
      </c>
      <c r="I12" s="78">
        <v>0</v>
      </c>
    </row>
    <row r="13" spans="1:9" x14ac:dyDescent="0.25">
      <c r="B13" s="89" t="s">
        <v>208</v>
      </c>
      <c r="C13" s="62">
        <v>0</v>
      </c>
      <c r="D13" s="77">
        <v>0</v>
      </c>
      <c r="E13" s="77">
        <v>0</v>
      </c>
      <c r="F13" s="77">
        <v>0</v>
      </c>
      <c r="G13" s="77">
        <v>0</v>
      </c>
      <c r="H13" s="77">
        <v>0</v>
      </c>
      <c r="I13" s="78">
        <v>0</v>
      </c>
    </row>
    <row r="14" spans="1:9" x14ac:dyDescent="0.25">
      <c r="B14" s="89" t="s">
        <v>209</v>
      </c>
      <c r="C14" s="62">
        <v>0</v>
      </c>
      <c r="D14" s="77">
        <v>0</v>
      </c>
      <c r="E14" s="77">
        <v>0</v>
      </c>
      <c r="F14" s="77">
        <v>0</v>
      </c>
      <c r="G14" s="77">
        <v>0</v>
      </c>
      <c r="H14" s="77">
        <v>0</v>
      </c>
      <c r="I14" s="78">
        <v>0</v>
      </c>
    </row>
    <row r="15" spans="1:9" x14ac:dyDescent="0.25">
      <c r="B15" s="89" t="s">
        <v>210</v>
      </c>
      <c r="C15" s="62">
        <v>0</v>
      </c>
      <c r="D15" s="77">
        <v>0</v>
      </c>
      <c r="E15" s="77">
        <v>0</v>
      </c>
      <c r="F15" s="77">
        <v>0</v>
      </c>
      <c r="G15" s="77">
        <v>0</v>
      </c>
      <c r="H15" s="77">
        <v>0</v>
      </c>
      <c r="I15" s="78">
        <v>0</v>
      </c>
    </row>
    <row r="16" spans="1:9" x14ac:dyDescent="0.25">
      <c r="B16" s="89" t="s">
        <v>211</v>
      </c>
      <c r="C16" s="62">
        <v>0</v>
      </c>
      <c r="D16" s="77">
        <v>0</v>
      </c>
      <c r="E16" s="77">
        <v>0</v>
      </c>
      <c r="F16" s="77">
        <v>0</v>
      </c>
      <c r="G16" s="77">
        <v>0</v>
      </c>
      <c r="H16" s="77">
        <v>0</v>
      </c>
      <c r="I16" s="78">
        <v>0</v>
      </c>
    </row>
    <row r="17" spans="2:9" x14ac:dyDescent="0.25">
      <c r="B17" s="89" t="s">
        <v>212</v>
      </c>
      <c r="C17" s="62">
        <v>0</v>
      </c>
      <c r="D17" s="77">
        <v>0</v>
      </c>
      <c r="E17" s="77">
        <v>0</v>
      </c>
      <c r="F17" s="77">
        <v>0</v>
      </c>
      <c r="G17" s="77">
        <v>0</v>
      </c>
      <c r="H17" s="77">
        <v>0</v>
      </c>
      <c r="I17" s="78">
        <v>0</v>
      </c>
    </row>
    <row r="18" spans="2:9" x14ac:dyDescent="0.25">
      <c r="B18" s="89" t="s">
        <v>213</v>
      </c>
      <c r="C18" s="62">
        <v>0</v>
      </c>
      <c r="D18" s="77">
        <v>0</v>
      </c>
      <c r="E18" s="77">
        <v>0</v>
      </c>
      <c r="F18" s="77">
        <v>0</v>
      </c>
      <c r="G18" s="77">
        <v>0</v>
      </c>
      <c r="H18" s="77">
        <v>0</v>
      </c>
      <c r="I18" s="78">
        <v>0</v>
      </c>
    </row>
    <row r="19" spans="2:9" x14ac:dyDescent="0.25">
      <c r="B19" s="89" t="s">
        <v>214</v>
      </c>
      <c r="C19" s="62">
        <v>0</v>
      </c>
      <c r="D19" s="77">
        <v>0</v>
      </c>
      <c r="E19" s="77">
        <v>0</v>
      </c>
      <c r="F19" s="77">
        <v>0</v>
      </c>
      <c r="G19" s="77">
        <v>0</v>
      </c>
      <c r="H19" s="77">
        <v>0</v>
      </c>
      <c r="I19" s="78">
        <v>0</v>
      </c>
    </row>
    <row r="20" spans="2:9" x14ac:dyDescent="0.25">
      <c r="B20" s="89" t="s">
        <v>215</v>
      </c>
      <c r="C20" s="62">
        <v>0</v>
      </c>
      <c r="D20" s="77">
        <v>0</v>
      </c>
      <c r="E20" s="77">
        <v>0</v>
      </c>
      <c r="F20" s="77">
        <v>0</v>
      </c>
      <c r="G20" s="77">
        <v>0</v>
      </c>
      <c r="H20" s="77">
        <v>0</v>
      </c>
      <c r="I20" s="78">
        <v>0</v>
      </c>
    </row>
    <row r="21" spans="2:9" x14ac:dyDescent="0.25">
      <c r="B21" s="89" t="s">
        <v>216</v>
      </c>
      <c r="C21" s="62">
        <v>0</v>
      </c>
      <c r="D21" s="77">
        <v>0</v>
      </c>
      <c r="E21" s="77">
        <v>0</v>
      </c>
      <c r="F21" s="77">
        <v>0</v>
      </c>
      <c r="G21" s="77">
        <v>0</v>
      </c>
      <c r="H21" s="77">
        <v>0</v>
      </c>
      <c r="I21" s="78">
        <v>0</v>
      </c>
    </row>
    <row r="22" spans="2:9" x14ac:dyDescent="0.25">
      <c r="B22" s="89" t="s">
        <v>217</v>
      </c>
      <c r="C22" s="62">
        <v>0</v>
      </c>
      <c r="D22" s="77">
        <v>0</v>
      </c>
      <c r="E22" s="77">
        <v>0</v>
      </c>
      <c r="F22" s="77">
        <v>0</v>
      </c>
      <c r="G22" s="77">
        <v>0</v>
      </c>
      <c r="H22" s="77">
        <v>0</v>
      </c>
      <c r="I22" s="78">
        <v>0</v>
      </c>
    </row>
    <row r="23" spans="2:9" x14ac:dyDescent="0.25">
      <c r="B23" s="89" t="s">
        <v>218</v>
      </c>
      <c r="C23" s="62">
        <v>0</v>
      </c>
      <c r="D23" s="77">
        <v>0</v>
      </c>
      <c r="E23" s="77">
        <v>0</v>
      </c>
      <c r="F23" s="77">
        <v>0</v>
      </c>
      <c r="G23" s="77">
        <v>0</v>
      </c>
      <c r="H23" s="77">
        <v>0</v>
      </c>
      <c r="I23" s="78">
        <v>0</v>
      </c>
    </row>
    <row r="24" spans="2:9" x14ac:dyDescent="0.25">
      <c r="B24" s="89" t="s">
        <v>219</v>
      </c>
      <c r="C24" s="62">
        <v>0</v>
      </c>
      <c r="D24" s="77">
        <v>0</v>
      </c>
      <c r="E24" s="77">
        <v>0</v>
      </c>
      <c r="F24" s="77">
        <v>0</v>
      </c>
      <c r="G24" s="77">
        <v>0</v>
      </c>
      <c r="H24" s="77">
        <v>0</v>
      </c>
      <c r="I24" s="78">
        <v>0</v>
      </c>
    </row>
    <row r="25" spans="2:9" x14ac:dyDescent="0.25">
      <c r="B25" s="89" t="s">
        <v>220</v>
      </c>
      <c r="C25" s="62">
        <v>0</v>
      </c>
      <c r="D25" s="77">
        <v>0</v>
      </c>
      <c r="E25" s="77">
        <v>0</v>
      </c>
      <c r="F25" s="77">
        <v>0</v>
      </c>
      <c r="G25" s="77">
        <v>0</v>
      </c>
      <c r="H25" s="77">
        <v>0</v>
      </c>
      <c r="I25" s="78">
        <v>0</v>
      </c>
    </row>
    <row r="26" spans="2:9" x14ac:dyDescent="0.25">
      <c r="B26" s="89" t="s">
        <v>221</v>
      </c>
      <c r="C26" s="62">
        <v>0</v>
      </c>
      <c r="D26" s="77">
        <v>0</v>
      </c>
      <c r="E26" s="77">
        <v>0</v>
      </c>
      <c r="F26" s="77">
        <v>0</v>
      </c>
      <c r="G26" s="77">
        <v>0</v>
      </c>
      <c r="H26" s="77">
        <v>0</v>
      </c>
      <c r="I26" s="78">
        <v>0</v>
      </c>
    </row>
    <row r="27" spans="2:9" x14ac:dyDescent="0.25">
      <c r="B27" s="89" t="s">
        <v>222</v>
      </c>
      <c r="C27" s="62">
        <v>0</v>
      </c>
      <c r="D27" s="77">
        <v>0</v>
      </c>
      <c r="E27" s="77">
        <v>0</v>
      </c>
      <c r="F27" s="77">
        <v>0</v>
      </c>
      <c r="G27" s="77">
        <v>0</v>
      </c>
      <c r="H27" s="77">
        <v>0</v>
      </c>
      <c r="I27" s="78">
        <v>0</v>
      </c>
    </row>
    <row r="28" spans="2:9" x14ac:dyDescent="0.25">
      <c r="B28" s="89" t="s">
        <v>223</v>
      </c>
      <c r="C28" s="62">
        <v>0</v>
      </c>
      <c r="D28" s="77">
        <v>0</v>
      </c>
      <c r="E28" s="77">
        <v>0</v>
      </c>
      <c r="F28" s="77">
        <v>0</v>
      </c>
      <c r="G28" s="77">
        <v>0</v>
      </c>
      <c r="H28" s="77">
        <v>0</v>
      </c>
      <c r="I28" s="78">
        <v>0</v>
      </c>
    </row>
    <row r="29" spans="2:9" x14ac:dyDescent="0.25">
      <c r="B29" s="89" t="s">
        <v>224</v>
      </c>
      <c r="C29" s="62">
        <v>0</v>
      </c>
      <c r="D29" s="77">
        <v>0</v>
      </c>
      <c r="E29" s="77">
        <v>0</v>
      </c>
      <c r="F29" s="77">
        <v>0</v>
      </c>
      <c r="G29" s="77">
        <v>0</v>
      </c>
      <c r="H29" s="77">
        <v>0</v>
      </c>
      <c r="I29" s="78">
        <v>0</v>
      </c>
    </row>
    <row r="30" spans="2:9" x14ac:dyDescent="0.25">
      <c r="B30" s="89" t="s">
        <v>225</v>
      </c>
      <c r="C30" s="62">
        <v>0</v>
      </c>
      <c r="D30" s="77">
        <v>0</v>
      </c>
      <c r="E30" s="77">
        <v>0</v>
      </c>
      <c r="F30" s="77">
        <v>0</v>
      </c>
      <c r="G30" s="77">
        <v>0</v>
      </c>
      <c r="H30" s="77">
        <v>0</v>
      </c>
      <c r="I30" s="78">
        <v>0</v>
      </c>
    </row>
    <row r="31" spans="2:9" x14ac:dyDescent="0.25">
      <c r="B31" s="89" t="s">
        <v>226</v>
      </c>
      <c r="C31" s="62">
        <v>0</v>
      </c>
      <c r="D31" s="77">
        <v>0</v>
      </c>
      <c r="E31" s="77">
        <v>0</v>
      </c>
      <c r="F31" s="77">
        <v>0</v>
      </c>
      <c r="G31" s="77">
        <v>0</v>
      </c>
      <c r="H31" s="77">
        <v>0</v>
      </c>
      <c r="I31" s="78">
        <v>0</v>
      </c>
    </row>
    <row r="32" spans="2:9" x14ac:dyDescent="0.25">
      <c r="B32" s="89" t="s">
        <v>227</v>
      </c>
      <c r="C32" s="62">
        <v>0</v>
      </c>
      <c r="D32" s="77">
        <v>0</v>
      </c>
      <c r="E32" s="77">
        <v>0</v>
      </c>
      <c r="F32" s="77">
        <v>0</v>
      </c>
      <c r="G32" s="77">
        <v>0</v>
      </c>
      <c r="H32" s="77">
        <v>0</v>
      </c>
      <c r="I32" s="78">
        <v>0</v>
      </c>
    </row>
    <row r="33" spans="2:9" x14ac:dyDescent="0.25">
      <c r="B33" s="89" t="s">
        <v>228</v>
      </c>
      <c r="C33" s="62">
        <v>0</v>
      </c>
      <c r="D33" s="77">
        <v>0</v>
      </c>
      <c r="E33" s="77">
        <v>0</v>
      </c>
      <c r="F33" s="77">
        <v>0</v>
      </c>
      <c r="G33" s="77">
        <v>0</v>
      </c>
      <c r="H33" s="77">
        <v>0</v>
      </c>
      <c r="I33" s="78">
        <v>0</v>
      </c>
    </row>
    <row r="34" spans="2:9" x14ac:dyDescent="0.25">
      <c r="B34" s="89" t="s">
        <v>229</v>
      </c>
      <c r="C34" s="62">
        <v>0</v>
      </c>
      <c r="D34" s="77">
        <v>0</v>
      </c>
      <c r="E34" s="77">
        <v>0</v>
      </c>
      <c r="F34" s="77">
        <v>0</v>
      </c>
      <c r="G34" s="77">
        <v>0</v>
      </c>
      <c r="H34" s="77">
        <v>0</v>
      </c>
      <c r="I34" s="78">
        <v>0</v>
      </c>
    </row>
    <row r="35" spans="2:9" ht="13.8" thickBot="1" x14ac:dyDescent="0.3">
      <c r="B35" s="90" t="s">
        <v>230</v>
      </c>
      <c r="C35" s="68">
        <v>0</v>
      </c>
      <c r="D35" s="74">
        <v>0</v>
      </c>
      <c r="E35" s="74">
        <v>0</v>
      </c>
      <c r="F35" s="74">
        <v>0</v>
      </c>
      <c r="G35" s="74">
        <v>0</v>
      </c>
      <c r="H35" s="74">
        <v>0</v>
      </c>
      <c r="I35" s="130">
        <v>0</v>
      </c>
    </row>
    <row r="36" spans="2:9" ht="13.8" thickBot="1" x14ac:dyDescent="0.3">
      <c r="B36" s="46" t="s">
        <v>296</v>
      </c>
      <c r="C36" s="84">
        <v>0</v>
      </c>
      <c r="D36" s="84">
        <v>0</v>
      </c>
      <c r="E36" s="84">
        <v>0</v>
      </c>
      <c r="F36" s="84">
        <v>0</v>
      </c>
      <c r="G36" s="84">
        <v>0</v>
      </c>
      <c r="H36" s="85">
        <v>0</v>
      </c>
      <c r="I36" s="85">
        <v>0</v>
      </c>
    </row>
    <row r="37" spans="2:9" x14ac:dyDescent="0.25">
      <c r="B37" s="31" t="s">
        <v>231</v>
      </c>
      <c r="C37" s="109">
        <v>0</v>
      </c>
      <c r="D37" s="109">
        <v>0</v>
      </c>
      <c r="E37" s="109">
        <v>0</v>
      </c>
      <c r="F37" s="109">
        <v>0</v>
      </c>
      <c r="G37" s="109">
        <v>0</v>
      </c>
      <c r="H37" s="110">
        <v>0</v>
      </c>
      <c r="I37" s="110">
        <v>0</v>
      </c>
    </row>
    <row r="38" spans="2:9" ht="13.8" thickBot="1" x14ac:dyDescent="0.3">
      <c r="B38" s="83" t="s">
        <v>232</v>
      </c>
      <c r="C38" s="74">
        <v>0</v>
      </c>
      <c r="D38" s="74">
        <v>0</v>
      </c>
      <c r="E38" s="74">
        <v>0</v>
      </c>
      <c r="F38" s="74">
        <v>0</v>
      </c>
      <c r="G38" s="74">
        <v>0</v>
      </c>
      <c r="H38" s="126">
        <v>0</v>
      </c>
      <c r="I38" s="126">
        <v>0</v>
      </c>
    </row>
    <row r="39" spans="2:9" ht="13.8" thickBot="1" x14ac:dyDescent="0.3">
      <c r="B39" s="46" t="s">
        <v>127</v>
      </c>
      <c r="C39" s="84">
        <v>0</v>
      </c>
      <c r="D39" s="84">
        <v>0</v>
      </c>
      <c r="E39" s="84">
        <v>0</v>
      </c>
      <c r="F39" s="84">
        <v>0</v>
      </c>
      <c r="G39" s="84">
        <v>0</v>
      </c>
      <c r="H39" s="85">
        <v>0</v>
      </c>
      <c r="I39" s="85">
        <v>0</v>
      </c>
    </row>
    <row r="40" spans="2:9" x14ac:dyDescent="0.25">
      <c r="B40" s="31" t="s">
        <v>233</v>
      </c>
      <c r="C40" s="109">
        <v>0</v>
      </c>
      <c r="D40" s="109">
        <v>0</v>
      </c>
      <c r="E40" s="109">
        <v>0</v>
      </c>
      <c r="F40" s="109">
        <v>0</v>
      </c>
      <c r="G40" s="109">
        <v>0</v>
      </c>
      <c r="H40" s="110">
        <v>0</v>
      </c>
      <c r="I40" s="110">
        <v>0</v>
      </c>
    </row>
    <row r="41" spans="2:9" x14ac:dyDescent="0.25">
      <c r="B41" s="31" t="s">
        <v>234</v>
      </c>
      <c r="C41" s="109">
        <v>0</v>
      </c>
      <c r="D41" s="109">
        <v>0</v>
      </c>
      <c r="E41" s="109">
        <v>0</v>
      </c>
      <c r="F41" s="109">
        <v>0</v>
      </c>
      <c r="G41" s="109">
        <v>0</v>
      </c>
      <c r="H41" s="110">
        <v>0</v>
      </c>
      <c r="I41" s="110">
        <v>0</v>
      </c>
    </row>
    <row r="42" spans="2:9" x14ac:dyDescent="0.25">
      <c r="B42" s="31" t="s">
        <v>235</v>
      </c>
      <c r="C42" s="109">
        <v>0</v>
      </c>
      <c r="D42" s="109">
        <v>0</v>
      </c>
      <c r="E42" s="109">
        <v>0</v>
      </c>
      <c r="F42" s="109">
        <v>0</v>
      </c>
      <c r="G42" s="109">
        <v>0</v>
      </c>
      <c r="H42" s="110">
        <v>0</v>
      </c>
      <c r="I42" s="110">
        <v>0</v>
      </c>
    </row>
    <row r="43" spans="2:9" x14ac:dyDescent="0.25">
      <c r="B43" s="31" t="s">
        <v>236</v>
      </c>
      <c r="C43" s="109">
        <v>0</v>
      </c>
      <c r="D43" s="109">
        <v>0</v>
      </c>
      <c r="E43" s="109">
        <v>0</v>
      </c>
      <c r="F43" s="109">
        <v>0</v>
      </c>
      <c r="G43" s="109">
        <v>0</v>
      </c>
      <c r="H43" s="110">
        <v>0</v>
      </c>
      <c r="I43" s="110">
        <v>0</v>
      </c>
    </row>
    <row r="44" spans="2:9" x14ac:dyDescent="0.25">
      <c r="B44" s="31" t="s">
        <v>237</v>
      </c>
      <c r="C44" s="109">
        <v>0</v>
      </c>
      <c r="D44" s="109">
        <v>0</v>
      </c>
      <c r="E44" s="109">
        <v>0</v>
      </c>
      <c r="F44" s="109">
        <v>0</v>
      </c>
      <c r="G44" s="109">
        <v>0</v>
      </c>
      <c r="H44" s="110">
        <v>0</v>
      </c>
      <c r="I44" s="110">
        <v>0</v>
      </c>
    </row>
    <row r="45" spans="2:9" x14ac:dyDescent="0.25">
      <c r="B45" s="31" t="s">
        <v>238</v>
      </c>
      <c r="C45" s="109">
        <v>0</v>
      </c>
      <c r="D45" s="109">
        <v>0</v>
      </c>
      <c r="E45" s="109">
        <v>0</v>
      </c>
      <c r="F45" s="109">
        <v>0</v>
      </c>
      <c r="G45" s="109">
        <v>0</v>
      </c>
      <c r="H45" s="110">
        <v>0</v>
      </c>
      <c r="I45" s="110">
        <v>0</v>
      </c>
    </row>
    <row r="46" spans="2:9" x14ac:dyDescent="0.25">
      <c r="B46" s="31" t="s">
        <v>239</v>
      </c>
      <c r="C46" s="109">
        <v>0</v>
      </c>
      <c r="D46" s="109">
        <v>0</v>
      </c>
      <c r="E46" s="109">
        <v>0</v>
      </c>
      <c r="F46" s="109">
        <v>0</v>
      </c>
      <c r="G46" s="109">
        <v>0</v>
      </c>
      <c r="H46" s="110">
        <v>0</v>
      </c>
      <c r="I46" s="110">
        <v>0</v>
      </c>
    </row>
    <row r="47" spans="2:9" x14ac:dyDescent="0.25">
      <c r="B47" s="31" t="s">
        <v>240</v>
      </c>
      <c r="C47" s="109">
        <v>0</v>
      </c>
      <c r="D47" s="109">
        <v>0</v>
      </c>
      <c r="E47" s="109">
        <v>0</v>
      </c>
      <c r="F47" s="109">
        <v>0</v>
      </c>
      <c r="G47" s="109">
        <v>0</v>
      </c>
      <c r="H47" s="110">
        <v>0</v>
      </c>
      <c r="I47" s="110">
        <v>0</v>
      </c>
    </row>
    <row r="48" spans="2:9" x14ac:dyDescent="0.25">
      <c r="B48" s="31" t="s">
        <v>241</v>
      </c>
      <c r="C48" s="109">
        <v>0</v>
      </c>
      <c r="D48" s="109">
        <v>0</v>
      </c>
      <c r="E48" s="109">
        <v>0</v>
      </c>
      <c r="F48" s="109">
        <v>0</v>
      </c>
      <c r="G48" s="109">
        <v>0</v>
      </c>
      <c r="H48" s="110">
        <v>0</v>
      </c>
      <c r="I48" s="110">
        <v>0</v>
      </c>
    </row>
    <row r="49" spans="2:9" x14ac:dyDescent="0.25">
      <c r="B49" s="31" t="s">
        <v>242</v>
      </c>
      <c r="C49" s="109">
        <v>0</v>
      </c>
      <c r="D49" s="109">
        <v>0</v>
      </c>
      <c r="E49" s="109">
        <v>0</v>
      </c>
      <c r="F49" s="109">
        <v>0</v>
      </c>
      <c r="G49" s="109">
        <v>0</v>
      </c>
      <c r="H49" s="110">
        <v>0</v>
      </c>
      <c r="I49" s="110">
        <v>0</v>
      </c>
    </row>
    <row r="50" spans="2:9" x14ac:dyDescent="0.25">
      <c r="B50" s="31" t="s">
        <v>243</v>
      </c>
      <c r="C50" s="109">
        <v>0</v>
      </c>
      <c r="D50" s="109">
        <v>0</v>
      </c>
      <c r="E50" s="109">
        <v>0</v>
      </c>
      <c r="F50" s="109">
        <v>0</v>
      </c>
      <c r="G50" s="109">
        <v>0</v>
      </c>
      <c r="H50" s="110">
        <v>0</v>
      </c>
      <c r="I50" s="110">
        <v>0</v>
      </c>
    </row>
    <row r="51" spans="2:9" x14ac:dyDescent="0.25">
      <c r="B51" s="31" t="s">
        <v>244</v>
      </c>
      <c r="C51" s="109">
        <v>0</v>
      </c>
      <c r="D51" s="109">
        <v>0</v>
      </c>
      <c r="E51" s="109">
        <v>0</v>
      </c>
      <c r="F51" s="109">
        <v>0</v>
      </c>
      <c r="G51" s="109">
        <v>0</v>
      </c>
      <c r="H51" s="110">
        <v>0</v>
      </c>
      <c r="I51" s="110">
        <v>0</v>
      </c>
    </row>
    <row r="52" spans="2:9" x14ac:dyDescent="0.25">
      <c r="B52" s="31" t="s">
        <v>245</v>
      </c>
      <c r="C52" s="109">
        <v>0</v>
      </c>
      <c r="D52" s="109">
        <v>0</v>
      </c>
      <c r="E52" s="109">
        <v>0</v>
      </c>
      <c r="F52" s="109">
        <v>0</v>
      </c>
      <c r="G52" s="109">
        <v>0</v>
      </c>
      <c r="H52" s="110">
        <v>0</v>
      </c>
      <c r="I52" s="110">
        <v>0</v>
      </c>
    </row>
    <row r="53" spans="2:9" x14ac:dyDescent="0.25">
      <c r="B53" s="31" t="s">
        <v>246</v>
      </c>
      <c r="C53" s="109">
        <v>0</v>
      </c>
      <c r="D53" s="109">
        <v>0</v>
      </c>
      <c r="E53" s="109">
        <v>0</v>
      </c>
      <c r="F53" s="109">
        <v>0</v>
      </c>
      <c r="G53" s="109">
        <v>0</v>
      </c>
      <c r="H53" s="110">
        <v>0</v>
      </c>
      <c r="I53" s="110">
        <v>0</v>
      </c>
    </row>
    <row r="54" spans="2:9" x14ac:dyDescent="0.25">
      <c r="B54" s="31" t="s">
        <v>247</v>
      </c>
      <c r="C54" s="109">
        <v>0</v>
      </c>
      <c r="D54" s="109">
        <v>0</v>
      </c>
      <c r="E54" s="109">
        <v>0</v>
      </c>
      <c r="F54" s="109">
        <v>0</v>
      </c>
      <c r="G54" s="109">
        <v>0</v>
      </c>
      <c r="H54" s="110">
        <v>0</v>
      </c>
      <c r="I54" s="110">
        <v>0</v>
      </c>
    </row>
    <row r="55" spans="2:9" x14ac:dyDescent="0.25">
      <c r="B55" s="31" t="s">
        <v>248</v>
      </c>
      <c r="C55" s="109">
        <v>0</v>
      </c>
      <c r="D55" s="109">
        <v>0</v>
      </c>
      <c r="E55" s="109">
        <v>0</v>
      </c>
      <c r="F55" s="109">
        <v>0</v>
      </c>
      <c r="G55" s="109">
        <v>0</v>
      </c>
      <c r="H55" s="110">
        <v>0</v>
      </c>
      <c r="I55" s="110">
        <v>0</v>
      </c>
    </row>
    <row r="56" spans="2:9" x14ac:dyDescent="0.25">
      <c r="B56" s="31" t="s">
        <v>249</v>
      </c>
      <c r="C56" s="109">
        <v>0</v>
      </c>
      <c r="D56" s="109">
        <v>0</v>
      </c>
      <c r="E56" s="109">
        <v>0</v>
      </c>
      <c r="F56" s="109">
        <v>0</v>
      </c>
      <c r="G56" s="109">
        <v>0</v>
      </c>
      <c r="H56" s="110">
        <v>0</v>
      </c>
      <c r="I56" s="110">
        <v>0</v>
      </c>
    </row>
    <row r="57" spans="2:9" x14ac:dyDescent="0.25">
      <c r="B57" s="31" t="s">
        <v>250</v>
      </c>
      <c r="C57" s="109">
        <v>0</v>
      </c>
      <c r="D57" s="109">
        <v>0</v>
      </c>
      <c r="E57" s="109">
        <v>0</v>
      </c>
      <c r="F57" s="109">
        <v>0</v>
      </c>
      <c r="G57" s="109">
        <v>0</v>
      </c>
      <c r="H57" s="110">
        <v>0</v>
      </c>
      <c r="I57" s="110">
        <v>0</v>
      </c>
    </row>
    <row r="58" spans="2:9" ht="13.8" thickBot="1" x14ac:dyDescent="0.3">
      <c r="B58" s="83" t="s">
        <v>251</v>
      </c>
      <c r="C58" s="74">
        <v>0</v>
      </c>
      <c r="D58" s="74">
        <v>0</v>
      </c>
      <c r="E58" s="74">
        <v>0</v>
      </c>
      <c r="F58" s="74">
        <v>0</v>
      </c>
      <c r="G58" s="74">
        <v>0</v>
      </c>
      <c r="H58" s="126">
        <v>0</v>
      </c>
      <c r="I58" s="126">
        <v>0</v>
      </c>
    </row>
    <row r="59" spans="2:9" ht="13.8" thickBot="1" x14ac:dyDescent="0.3">
      <c r="B59" s="46" t="s">
        <v>297</v>
      </c>
      <c r="C59" s="84">
        <v>0</v>
      </c>
      <c r="D59" s="84">
        <v>0</v>
      </c>
      <c r="E59" s="84">
        <v>0</v>
      </c>
      <c r="F59" s="84">
        <v>0</v>
      </c>
      <c r="G59" s="84">
        <v>0</v>
      </c>
      <c r="H59" s="85">
        <v>0</v>
      </c>
      <c r="I59" s="85">
        <v>0</v>
      </c>
    </row>
    <row r="60" spans="2:9" x14ac:dyDescent="0.25">
      <c r="B60" s="31" t="s">
        <v>252</v>
      </c>
      <c r="C60" s="109">
        <v>0</v>
      </c>
      <c r="D60" s="109">
        <v>0</v>
      </c>
      <c r="E60" s="109">
        <v>0</v>
      </c>
      <c r="F60" s="109">
        <v>0</v>
      </c>
      <c r="G60" s="109">
        <v>0</v>
      </c>
      <c r="H60" s="110">
        <v>0</v>
      </c>
      <c r="I60" s="110">
        <v>0</v>
      </c>
    </row>
    <row r="61" spans="2:9" x14ac:dyDescent="0.25">
      <c r="B61" s="31" t="s">
        <v>253</v>
      </c>
      <c r="C61" s="109">
        <v>0</v>
      </c>
      <c r="D61" s="109">
        <v>0</v>
      </c>
      <c r="E61" s="109">
        <v>0</v>
      </c>
      <c r="F61" s="109">
        <v>0</v>
      </c>
      <c r="G61" s="109">
        <v>0</v>
      </c>
      <c r="H61" s="110">
        <v>0</v>
      </c>
      <c r="I61" s="110">
        <v>0</v>
      </c>
    </row>
    <row r="62" spans="2:9" x14ac:dyDescent="0.25">
      <c r="B62" s="31" t="s">
        <v>254</v>
      </c>
      <c r="C62" s="109">
        <v>0</v>
      </c>
      <c r="D62" s="109">
        <v>0</v>
      </c>
      <c r="E62" s="109">
        <v>0</v>
      </c>
      <c r="F62" s="109">
        <v>0</v>
      </c>
      <c r="G62" s="109">
        <v>0</v>
      </c>
      <c r="H62" s="110">
        <v>0</v>
      </c>
      <c r="I62" s="110">
        <v>0</v>
      </c>
    </row>
    <row r="63" spans="2:9" x14ac:dyDescent="0.25">
      <c r="B63" s="31" t="s">
        <v>255</v>
      </c>
      <c r="C63" s="109">
        <v>0</v>
      </c>
      <c r="D63" s="109">
        <v>0</v>
      </c>
      <c r="E63" s="109">
        <v>0</v>
      </c>
      <c r="F63" s="109">
        <v>0</v>
      </c>
      <c r="G63" s="109">
        <v>0</v>
      </c>
      <c r="H63" s="110">
        <v>0</v>
      </c>
      <c r="I63" s="110">
        <v>0</v>
      </c>
    </row>
    <row r="64" spans="2:9" x14ac:dyDescent="0.25">
      <c r="B64" s="31" t="s">
        <v>256</v>
      </c>
      <c r="C64" s="109">
        <v>0</v>
      </c>
      <c r="D64" s="109">
        <v>0</v>
      </c>
      <c r="E64" s="109">
        <v>0</v>
      </c>
      <c r="F64" s="109">
        <v>0</v>
      </c>
      <c r="G64" s="109">
        <v>0</v>
      </c>
      <c r="H64" s="110">
        <v>0</v>
      </c>
      <c r="I64" s="110">
        <v>0</v>
      </c>
    </row>
    <row r="65" spans="2:9" x14ac:dyDescent="0.25">
      <c r="B65" s="31" t="s">
        <v>257</v>
      </c>
      <c r="C65" s="109">
        <v>0</v>
      </c>
      <c r="D65" s="109">
        <v>0</v>
      </c>
      <c r="E65" s="109">
        <v>0</v>
      </c>
      <c r="F65" s="109">
        <v>0</v>
      </c>
      <c r="G65" s="109">
        <v>0</v>
      </c>
      <c r="H65" s="110">
        <v>0</v>
      </c>
      <c r="I65" s="110">
        <v>0</v>
      </c>
    </row>
    <row r="66" spans="2:9" ht="13.8" thickBot="1" x14ac:dyDescent="0.3">
      <c r="B66" s="83" t="s">
        <v>258</v>
      </c>
      <c r="C66" s="74">
        <v>0</v>
      </c>
      <c r="D66" s="74">
        <v>0</v>
      </c>
      <c r="E66" s="74">
        <v>0</v>
      </c>
      <c r="F66" s="74">
        <v>0</v>
      </c>
      <c r="G66" s="74">
        <v>0</v>
      </c>
      <c r="H66" s="126">
        <v>0</v>
      </c>
      <c r="I66" s="126">
        <v>0</v>
      </c>
    </row>
    <row r="67" spans="2:9" ht="13.8" thickBot="1" x14ac:dyDescent="0.3">
      <c r="B67" s="46" t="s">
        <v>170</v>
      </c>
      <c r="C67" s="84">
        <v>74</v>
      </c>
      <c r="D67" s="84">
        <v>26</v>
      </c>
      <c r="E67" s="84">
        <v>12</v>
      </c>
      <c r="F67" s="84">
        <v>79</v>
      </c>
      <c r="G67" s="84">
        <v>12</v>
      </c>
      <c r="H67" s="85">
        <v>0</v>
      </c>
      <c r="I67" s="85">
        <v>203</v>
      </c>
    </row>
    <row r="68" spans="2:9" x14ac:dyDescent="0.25">
      <c r="B68" s="31" t="s">
        <v>259</v>
      </c>
      <c r="C68" s="109">
        <v>39</v>
      </c>
      <c r="D68" s="109">
        <v>14</v>
      </c>
      <c r="E68" s="109">
        <v>6</v>
      </c>
      <c r="F68" s="109">
        <v>46</v>
      </c>
      <c r="G68" s="109">
        <v>6</v>
      </c>
      <c r="H68" s="110">
        <v>0</v>
      </c>
      <c r="I68" s="110">
        <v>111</v>
      </c>
    </row>
    <row r="69" spans="2:9" x14ac:dyDescent="0.25">
      <c r="B69" s="31" t="s">
        <v>260</v>
      </c>
      <c r="C69" s="109">
        <v>7</v>
      </c>
      <c r="D69" s="109">
        <v>1</v>
      </c>
      <c r="E69" s="109">
        <v>3</v>
      </c>
      <c r="F69" s="109">
        <v>20</v>
      </c>
      <c r="G69" s="109">
        <v>2</v>
      </c>
      <c r="H69" s="110">
        <v>0</v>
      </c>
      <c r="I69" s="110">
        <v>33</v>
      </c>
    </row>
    <row r="70" spans="2:9" x14ac:dyDescent="0.25">
      <c r="B70" s="31" t="s">
        <v>261</v>
      </c>
      <c r="C70" s="109">
        <v>0</v>
      </c>
      <c r="D70" s="109">
        <v>0</v>
      </c>
      <c r="E70" s="109">
        <v>0</v>
      </c>
      <c r="F70" s="109">
        <v>1</v>
      </c>
      <c r="G70" s="109">
        <v>1</v>
      </c>
      <c r="H70" s="110">
        <v>0</v>
      </c>
      <c r="I70" s="110">
        <v>2</v>
      </c>
    </row>
    <row r="71" spans="2:9" ht="13.8" thickBot="1" x14ac:dyDescent="0.3">
      <c r="B71" s="83" t="s">
        <v>262</v>
      </c>
      <c r="C71" s="74">
        <v>28</v>
      </c>
      <c r="D71" s="74">
        <v>11</v>
      </c>
      <c r="E71" s="74">
        <v>3</v>
      </c>
      <c r="F71" s="74">
        <v>12</v>
      </c>
      <c r="G71" s="74">
        <v>3</v>
      </c>
      <c r="H71" s="126">
        <v>0</v>
      </c>
      <c r="I71" s="126">
        <v>57</v>
      </c>
    </row>
    <row r="72" spans="2:9" ht="13.8" thickBot="1" x14ac:dyDescent="0.3">
      <c r="B72" s="46" t="s">
        <v>108</v>
      </c>
      <c r="C72" s="84">
        <v>0</v>
      </c>
      <c r="D72" s="84">
        <v>0</v>
      </c>
      <c r="E72" s="84">
        <v>0</v>
      </c>
      <c r="F72" s="84">
        <v>0</v>
      </c>
      <c r="G72" s="84">
        <v>0</v>
      </c>
      <c r="H72" s="85">
        <v>0</v>
      </c>
      <c r="I72" s="85">
        <v>0</v>
      </c>
    </row>
    <row r="73" spans="2:9" x14ac:dyDescent="0.25">
      <c r="B73" s="114" t="s">
        <v>263</v>
      </c>
      <c r="C73" s="128">
        <v>0</v>
      </c>
      <c r="D73" s="128">
        <v>0</v>
      </c>
      <c r="E73" s="128">
        <v>0</v>
      </c>
      <c r="F73" s="128">
        <v>0</v>
      </c>
      <c r="G73" s="128">
        <v>0</v>
      </c>
      <c r="H73" s="140">
        <v>0</v>
      </c>
      <c r="I73" s="140">
        <v>0</v>
      </c>
    </row>
    <row r="74" spans="2:9" x14ac:dyDescent="0.25">
      <c r="B74" s="31" t="s">
        <v>264</v>
      </c>
      <c r="C74" s="109">
        <v>0</v>
      </c>
      <c r="D74" s="109">
        <v>0</v>
      </c>
      <c r="E74" s="109">
        <v>0</v>
      </c>
      <c r="F74" s="109">
        <v>0</v>
      </c>
      <c r="G74" s="109">
        <v>0</v>
      </c>
      <c r="H74" s="110">
        <v>0</v>
      </c>
      <c r="I74" s="110">
        <v>0</v>
      </c>
    </row>
    <row r="75" spans="2:9" x14ac:dyDescent="0.25">
      <c r="B75" s="31" t="s">
        <v>265</v>
      </c>
      <c r="C75" s="109">
        <v>0</v>
      </c>
      <c r="D75" s="109">
        <v>0</v>
      </c>
      <c r="E75" s="109">
        <v>0</v>
      </c>
      <c r="F75" s="109">
        <v>0</v>
      </c>
      <c r="G75" s="109">
        <v>0</v>
      </c>
      <c r="H75" s="110">
        <v>0</v>
      </c>
      <c r="I75" s="110">
        <v>0</v>
      </c>
    </row>
    <row r="76" spans="2:9" x14ac:dyDescent="0.25">
      <c r="B76" s="31" t="s">
        <v>266</v>
      </c>
      <c r="C76" s="109">
        <v>0</v>
      </c>
      <c r="D76" s="109">
        <v>0</v>
      </c>
      <c r="E76" s="109">
        <v>0</v>
      </c>
      <c r="F76" s="109">
        <v>0</v>
      </c>
      <c r="G76" s="109">
        <v>0</v>
      </c>
      <c r="H76" s="110">
        <v>0</v>
      </c>
      <c r="I76" s="110">
        <v>0</v>
      </c>
    </row>
    <row r="77" spans="2:9" x14ac:dyDescent="0.25">
      <c r="B77" s="31" t="s">
        <v>267</v>
      </c>
      <c r="C77" s="109">
        <v>0</v>
      </c>
      <c r="D77" s="109">
        <v>0</v>
      </c>
      <c r="E77" s="109">
        <v>0</v>
      </c>
      <c r="F77" s="109">
        <v>0</v>
      </c>
      <c r="G77" s="109">
        <v>0</v>
      </c>
      <c r="H77" s="110">
        <v>0</v>
      </c>
      <c r="I77" s="110">
        <v>0</v>
      </c>
    </row>
    <row r="78" spans="2:9" x14ac:dyDescent="0.25">
      <c r="B78" s="31" t="s">
        <v>268</v>
      </c>
      <c r="C78" s="109">
        <v>0</v>
      </c>
      <c r="D78" s="109">
        <v>0</v>
      </c>
      <c r="E78" s="109">
        <v>0</v>
      </c>
      <c r="F78" s="109">
        <v>0</v>
      </c>
      <c r="G78" s="109">
        <v>0</v>
      </c>
      <c r="H78" s="110">
        <v>0</v>
      </c>
      <c r="I78" s="110">
        <v>0</v>
      </c>
    </row>
    <row r="79" spans="2:9" x14ac:dyDescent="0.25">
      <c r="B79" s="31" t="s">
        <v>269</v>
      </c>
      <c r="C79" s="109">
        <v>0</v>
      </c>
      <c r="D79" s="109">
        <v>0</v>
      </c>
      <c r="E79" s="109">
        <v>0</v>
      </c>
      <c r="F79" s="109">
        <v>0</v>
      </c>
      <c r="G79" s="109">
        <v>0</v>
      </c>
      <c r="H79" s="110">
        <v>0</v>
      </c>
      <c r="I79" s="110">
        <v>0</v>
      </c>
    </row>
    <row r="80" spans="2:9" x14ac:dyDescent="0.25">
      <c r="B80" s="31" t="s">
        <v>270</v>
      </c>
      <c r="C80" s="109">
        <v>0</v>
      </c>
      <c r="D80" s="109">
        <v>0</v>
      </c>
      <c r="E80" s="109">
        <v>0</v>
      </c>
      <c r="F80" s="109">
        <v>0</v>
      </c>
      <c r="G80" s="109">
        <v>0</v>
      </c>
      <c r="H80" s="110">
        <v>0</v>
      </c>
      <c r="I80" s="110">
        <v>0</v>
      </c>
    </row>
    <row r="81" spans="2:9" x14ac:dyDescent="0.25">
      <c r="B81" s="31" t="s">
        <v>271</v>
      </c>
      <c r="C81" s="109">
        <v>0</v>
      </c>
      <c r="D81" s="109">
        <v>0</v>
      </c>
      <c r="E81" s="109">
        <v>0</v>
      </c>
      <c r="F81" s="109">
        <v>0</v>
      </c>
      <c r="G81" s="109">
        <v>0</v>
      </c>
      <c r="H81" s="110">
        <v>0</v>
      </c>
      <c r="I81" s="110">
        <v>0</v>
      </c>
    </row>
    <row r="82" spans="2:9" x14ac:dyDescent="0.25">
      <c r="B82" s="31" t="s">
        <v>272</v>
      </c>
      <c r="C82" s="109">
        <v>0</v>
      </c>
      <c r="D82" s="109">
        <v>0</v>
      </c>
      <c r="E82" s="109">
        <v>0</v>
      </c>
      <c r="F82" s="109">
        <v>0</v>
      </c>
      <c r="G82" s="109">
        <v>0</v>
      </c>
      <c r="H82" s="110">
        <v>0</v>
      </c>
      <c r="I82" s="110">
        <v>0</v>
      </c>
    </row>
    <row r="83" spans="2:9" x14ac:dyDescent="0.25">
      <c r="B83" s="31" t="s">
        <v>273</v>
      </c>
      <c r="C83" s="109">
        <v>0</v>
      </c>
      <c r="D83" s="109">
        <v>0</v>
      </c>
      <c r="E83" s="109">
        <v>0</v>
      </c>
      <c r="F83" s="109">
        <v>0</v>
      </c>
      <c r="G83" s="109">
        <v>0</v>
      </c>
      <c r="H83" s="110">
        <v>0</v>
      </c>
      <c r="I83" s="110">
        <v>0</v>
      </c>
    </row>
    <row r="84" spans="2:9" x14ac:dyDescent="0.25">
      <c r="B84" s="31" t="s">
        <v>274</v>
      </c>
      <c r="C84" s="109">
        <v>0</v>
      </c>
      <c r="D84" s="109">
        <v>0</v>
      </c>
      <c r="E84" s="109">
        <v>0</v>
      </c>
      <c r="F84" s="109">
        <v>0</v>
      </c>
      <c r="G84" s="109">
        <v>0</v>
      </c>
      <c r="H84" s="110">
        <v>0</v>
      </c>
      <c r="I84" s="110">
        <v>0</v>
      </c>
    </row>
    <row r="85" spans="2:9" x14ac:dyDescent="0.25">
      <c r="B85" s="31" t="s">
        <v>275</v>
      </c>
      <c r="C85" s="109">
        <v>0</v>
      </c>
      <c r="D85" s="109">
        <v>0</v>
      </c>
      <c r="E85" s="109">
        <v>0</v>
      </c>
      <c r="F85" s="109">
        <v>0</v>
      </c>
      <c r="G85" s="109">
        <v>0</v>
      </c>
      <c r="H85" s="110">
        <v>0</v>
      </c>
      <c r="I85" s="110">
        <v>0</v>
      </c>
    </row>
    <row r="86" spans="2:9" x14ac:dyDescent="0.25">
      <c r="B86" s="31" t="s">
        <v>276</v>
      </c>
      <c r="C86" s="109">
        <v>0</v>
      </c>
      <c r="D86" s="109">
        <v>0</v>
      </c>
      <c r="E86" s="109">
        <v>0</v>
      </c>
      <c r="F86" s="109">
        <v>0</v>
      </c>
      <c r="G86" s="109">
        <v>0</v>
      </c>
      <c r="H86" s="110">
        <v>0</v>
      </c>
      <c r="I86" s="110">
        <v>0</v>
      </c>
    </row>
    <row r="87" spans="2:9" x14ac:dyDescent="0.25">
      <c r="B87" s="31" t="s">
        <v>277</v>
      </c>
      <c r="C87" s="109">
        <v>0</v>
      </c>
      <c r="D87" s="109">
        <v>0</v>
      </c>
      <c r="E87" s="109">
        <v>0</v>
      </c>
      <c r="F87" s="109">
        <v>0</v>
      </c>
      <c r="G87" s="109">
        <v>0</v>
      </c>
      <c r="H87" s="110">
        <v>0</v>
      </c>
      <c r="I87" s="110">
        <v>0</v>
      </c>
    </row>
    <row r="88" spans="2:9" x14ac:dyDescent="0.25">
      <c r="B88" s="31" t="s">
        <v>278</v>
      </c>
      <c r="C88" s="109">
        <v>0</v>
      </c>
      <c r="D88" s="109">
        <v>0</v>
      </c>
      <c r="E88" s="109">
        <v>0</v>
      </c>
      <c r="F88" s="109">
        <v>0</v>
      </c>
      <c r="G88" s="109">
        <v>0</v>
      </c>
      <c r="H88" s="110">
        <v>0</v>
      </c>
      <c r="I88" s="110">
        <v>0</v>
      </c>
    </row>
    <row r="89" spans="2:9" ht="13.8" thickBot="1" x14ac:dyDescent="0.3">
      <c r="B89" s="83" t="s">
        <v>279</v>
      </c>
      <c r="C89" s="74">
        <v>0</v>
      </c>
      <c r="D89" s="74">
        <v>0</v>
      </c>
      <c r="E89" s="74">
        <v>0</v>
      </c>
      <c r="F89" s="74">
        <v>0</v>
      </c>
      <c r="G89" s="74">
        <v>0</v>
      </c>
      <c r="H89" s="126">
        <v>0</v>
      </c>
      <c r="I89" s="126">
        <v>0</v>
      </c>
    </row>
    <row r="90" spans="2:9" ht="13.8" thickBot="1" x14ac:dyDescent="0.3">
      <c r="B90" s="46" t="s">
        <v>298</v>
      </c>
      <c r="C90" s="84">
        <v>0</v>
      </c>
      <c r="D90" s="84">
        <v>0</v>
      </c>
      <c r="E90" s="84">
        <v>0</v>
      </c>
      <c r="F90" s="84">
        <v>0</v>
      </c>
      <c r="G90" s="84">
        <v>0</v>
      </c>
      <c r="H90" s="85">
        <v>0</v>
      </c>
      <c r="I90" s="85">
        <v>0</v>
      </c>
    </row>
    <row r="91" spans="2:9" x14ac:dyDescent="0.25">
      <c r="B91" s="31" t="s">
        <v>280</v>
      </c>
      <c r="C91" s="109">
        <v>0</v>
      </c>
      <c r="D91" s="109">
        <v>0</v>
      </c>
      <c r="E91" s="109">
        <v>0</v>
      </c>
      <c r="F91" s="109">
        <v>0</v>
      </c>
      <c r="G91" s="109">
        <v>0</v>
      </c>
      <c r="H91" s="110">
        <v>0</v>
      </c>
      <c r="I91" s="110">
        <v>0</v>
      </c>
    </row>
    <row r="92" spans="2:9" x14ac:dyDescent="0.25">
      <c r="B92" s="31" t="s">
        <v>281</v>
      </c>
      <c r="C92" s="109">
        <v>0</v>
      </c>
      <c r="D92" s="109">
        <v>0</v>
      </c>
      <c r="E92" s="109">
        <v>0</v>
      </c>
      <c r="F92" s="109">
        <v>0</v>
      </c>
      <c r="G92" s="109">
        <v>0</v>
      </c>
      <c r="H92" s="110">
        <v>0</v>
      </c>
      <c r="I92" s="110">
        <v>0</v>
      </c>
    </row>
    <row r="93" spans="2:9" x14ac:dyDescent="0.25">
      <c r="B93" s="31" t="s">
        <v>282</v>
      </c>
      <c r="C93" s="109">
        <v>0</v>
      </c>
      <c r="D93" s="109">
        <v>0</v>
      </c>
      <c r="E93" s="109">
        <v>0</v>
      </c>
      <c r="F93" s="109">
        <v>0</v>
      </c>
      <c r="G93" s="109">
        <v>0</v>
      </c>
      <c r="H93" s="110">
        <v>0</v>
      </c>
      <c r="I93" s="110">
        <v>0</v>
      </c>
    </row>
    <row r="94" spans="2:9" x14ac:dyDescent="0.25">
      <c r="B94" s="31" t="s">
        <v>283</v>
      </c>
      <c r="C94" s="109">
        <v>0</v>
      </c>
      <c r="D94" s="109">
        <v>0</v>
      </c>
      <c r="E94" s="109">
        <v>0</v>
      </c>
      <c r="F94" s="109">
        <v>0</v>
      </c>
      <c r="G94" s="109">
        <v>0</v>
      </c>
      <c r="H94" s="110">
        <v>0</v>
      </c>
      <c r="I94" s="110">
        <v>0</v>
      </c>
    </row>
    <row r="95" spans="2:9" x14ac:dyDescent="0.25">
      <c r="B95" s="31" t="s">
        <v>284</v>
      </c>
      <c r="C95" s="109">
        <v>0</v>
      </c>
      <c r="D95" s="109">
        <v>0</v>
      </c>
      <c r="E95" s="109">
        <v>0</v>
      </c>
      <c r="F95" s="109">
        <v>0</v>
      </c>
      <c r="G95" s="109">
        <v>0</v>
      </c>
      <c r="H95" s="110">
        <v>0</v>
      </c>
      <c r="I95" s="110">
        <v>0</v>
      </c>
    </row>
    <row r="96" spans="2:9" x14ac:dyDescent="0.25">
      <c r="B96" s="31" t="s">
        <v>285</v>
      </c>
      <c r="C96" s="109">
        <v>0</v>
      </c>
      <c r="D96" s="109">
        <v>0</v>
      </c>
      <c r="E96" s="109">
        <v>0</v>
      </c>
      <c r="F96" s="109">
        <v>0</v>
      </c>
      <c r="G96" s="109">
        <v>0</v>
      </c>
      <c r="H96" s="110">
        <v>0</v>
      </c>
      <c r="I96" s="110">
        <v>0</v>
      </c>
    </row>
    <row r="97" spans="2:9" x14ac:dyDescent="0.25">
      <c r="B97" s="31" t="s">
        <v>286</v>
      </c>
      <c r="C97" s="109">
        <v>0</v>
      </c>
      <c r="D97" s="109">
        <v>0</v>
      </c>
      <c r="E97" s="109">
        <v>0</v>
      </c>
      <c r="F97" s="109">
        <v>0</v>
      </c>
      <c r="G97" s="109">
        <v>0</v>
      </c>
      <c r="H97" s="110">
        <v>0</v>
      </c>
      <c r="I97" s="110">
        <v>0</v>
      </c>
    </row>
    <row r="98" spans="2:9" x14ac:dyDescent="0.25">
      <c r="B98" s="31" t="s">
        <v>287</v>
      </c>
      <c r="C98" s="109">
        <v>0</v>
      </c>
      <c r="D98" s="109">
        <v>0</v>
      </c>
      <c r="E98" s="109">
        <v>0</v>
      </c>
      <c r="F98" s="109">
        <v>0</v>
      </c>
      <c r="G98" s="109">
        <v>0</v>
      </c>
      <c r="H98" s="110">
        <v>0</v>
      </c>
      <c r="I98" s="110">
        <v>0</v>
      </c>
    </row>
    <row r="99" spans="2:9" ht="13.8" thickBot="1" x14ac:dyDescent="0.3">
      <c r="B99" s="83" t="s">
        <v>288</v>
      </c>
      <c r="C99" s="74">
        <v>0</v>
      </c>
      <c r="D99" s="74">
        <v>0</v>
      </c>
      <c r="E99" s="74">
        <v>0</v>
      </c>
      <c r="F99" s="74">
        <v>0</v>
      </c>
      <c r="G99" s="74">
        <v>0</v>
      </c>
      <c r="H99" s="126">
        <v>0</v>
      </c>
      <c r="I99" s="126">
        <v>0</v>
      </c>
    </row>
    <row r="100" spans="2:9" ht="13.8" thickBot="1" x14ac:dyDescent="0.3">
      <c r="B100" s="46" t="s">
        <v>194</v>
      </c>
      <c r="C100" s="84">
        <v>74</v>
      </c>
      <c r="D100" s="84">
        <v>26</v>
      </c>
      <c r="E100" s="84">
        <v>12</v>
      </c>
      <c r="F100" s="84">
        <v>79</v>
      </c>
      <c r="G100" s="84">
        <v>12</v>
      </c>
      <c r="H100" s="85">
        <v>0</v>
      </c>
      <c r="I100" s="85">
        <v>203</v>
      </c>
    </row>
  </sheetData>
  <conditionalFormatting sqref="C5:I100">
    <cfRule type="cellIs" dxfId="39" priority="5" operator="equal">
      <formula>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showGridLines="0" zoomScaleNormal="100" workbookViewId="0"/>
  </sheetViews>
  <sheetFormatPr defaultColWidth="8.88671875" defaultRowHeight="13.2" x14ac:dyDescent="0.25"/>
  <cols>
    <col min="1" max="1" width="4.6640625" style="3" customWidth="1"/>
    <col min="2" max="2" width="37.33203125" style="3" bestFit="1" customWidth="1"/>
    <col min="3" max="3" width="8.88671875" style="3"/>
    <col min="4" max="4" width="10.44140625" style="3" customWidth="1"/>
    <col min="5" max="6" width="8.88671875" style="3"/>
    <col min="7" max="7" width="10.88671875" style="3" customWidth="1"/>
    <col min="8" max="9" width="9.5546875" style="3" customWidth="1"/>
    <col min="10" max="16384" width="8.88671875" style="3"/>
  </cols>
  <sheetData>
    <row r="1" spans="1:10" x14ac:dyDescent="0.25">
      <c r="A1" s="10" t="s">
        <v>301</v>
      </c>
      <c r="C1" s="199"/>
      <c r="D1" s="199"/>
      <c r="E1" s="199"/>
      <c r="F1" s="199"/>
      <c r="G1" s="199"/>
      <c r="H1" s="199"/>
    </row>
    <row r="2" spans="1:10" ht="13.8" thickBot="1" x14ac:dyDescent="0.3">
      <c r="B2" s="199"/>
      <c r="C2" s="199"/>
      <c r="D2" s="199"/>
      <c r="E2" s="199"/>
      <c r="F2" s="199"/>
      <c r="G2" s="199"/>
      <c r="H2" s="199"/>
    </row>
    <row r="3" spans="1:10" ht="13.8" thickBot="1" x14ac:dyDescent="0.3">
      <c r="B3" s="216"/>
      <c r="C3" s="213"/>
      <c r="D3" s="214"/>
      <c r="E3" s="214" t="s">
        <v>289</v>
      </c>
      <c r="F3" s="214"/>
      <c r="G3" s="214"/>
      <c r="H3" s="214"/>
      <c r="I3" s="215"/>
      <c r="J3" s="216"/>
    </row>
    <row r="4" spans="1:10" ht="66" customHeight="1" thickBot="1" x14ac:dyDescent="0.3">
      <c r="B4" s="221" t="s">
        <v>13</v>
      </c>
      <c r="C4" s="197" t="s">
        <v>290</v>
      </c>
      <c r="D4" s="197" t="s">
        <v>291</v>
      </c>
      <c r="E4" s="197" t="s">
        <v>292</v>
      </c>
      <c r="F4" s="197" t="s">
        <v>293</v>
      </c>
      <c r="G4" s="200" t="s">
        <v>294</v>
      </c>
      <c r="H4" s="200" t="s">
        <v>302</v>
      </c>
      <c r="I4" s="198" t="s">
        <v>303</v>
      </c>
      <c r="J4" s="230" t="s">
        <v>194</v>
      </c>
    </row>
    <row r="5" spans="1:10" ht="13.8" thickBot="1" x14ac:dyDescent="0.3">
      <c r="B5" s="45" t="s">
        <v>176</v>
      </c>
      <c r="C5" s="101">
        <v>0</v>
      </c>
      <c r="D5" s="101">
        <v>1</v>
      </c>
      <c r="E5" s="101">
        <v>21</v>
      </c>
      <c r="F5" s="101">
        <v>1</v>
      </c>
      <c r="G5" s="101">
        <v>0</v>
      </c>
      <c r="H5" s="101">
        <v>0</v>
      </c>
      <c r="I5" s="163">
        <v>0</v>
      </c>
      <c r="J5" s="102">
        <v>23</v>
      </c>
    </row>
    <row r="6" spans="1:10" ht="13.8" thickBot="1" x14ac:dyDescent="0.3">
      <c r="B6" s="83" t="s">
        <v>202</v>
      </c>
      <c r="C6" s="104">
        <v>0</v>
      </c>
      <c r="D6" s="104">
        <v>1</v>
      </c>
      <c r="E6" s="104">
        <v>21</v>
      </c>
      <c r="F6" s="104">
        <v>1</v>
      </c>
      <c r="G6" s="104">
        <v>0</v>
      </c>
      <c r="H6" s="104">
        <v>0</v>
      </c>
      <c r="I6" s="164">
        <v>0</v>
      </c>
      <c r="J6" s="105">
        <v>23</v>
      </c>
    </row>
    <row r="7" spans="1:10" ht="13.8" thickBot="1" x14ac:dyDescent="0.3">
      <c r="B7" s="86" t="s">
        <v>89</v>
      </c>
      <c r="C7" s="101">
        <v>0</v>
      </c>
      <c r="D7" s="101">
        <v>68</v>
      </c>
      <c r="E7" s="101">
        <v>221</v>
      </c>
      <c r="F7" s="101">
        <v>29</v>
      </c>
      <c r="G7" s="101">
        <v>32</v>
      </c>
      <c r="H7" s="101">
        <v>0</v>
      </c>
      <c r="I7" s="102">
        <v>2</v>
      </c>
      <c r="J7" s="102">
        <v>352</v>
      </c>
    </row>
    <row r="8" spans="1:10" x14ac:dyDescent="0.25">
      <c r="B8" s="114" t="s">
        <v>203</v>
      </c>
      <c r="C8" s="160">
        <v>0</v>
      </c>
      <c r="D8" s="160">
        <v>0</v>
      </c>
      <c r="E8" s="160">
        <v>0</v>
      </c>
      <c r="F8" s="160">
        <v>0</v>
      </c>
      <c r="G8" s="160">
        <v>0</v>
      </c>
      <c r="H8" s="160">
        <v>0</v>
      </c>
      <c r="I8" s="166">
        <v>0</v>
      </c>
      <c r="J8" s="167">
        <v>0</v>
      </c>
    </row>
    <row r="9" spans="1:10" x14ac:dyDescent="0.25">
      <c r="B9" s="31" t="s">
        <v>204</v>
      </c>
      <c r="C9" s="160">
        <v>0</v>
      </c>
      <c r="D9" s="160">
        <v>0</v>
      </c>
      <c r="E9" s="160">
        <v>2</v>
      </c>
      <c r="F9" s="160">
        <v>0</v>
      </c>
      <c r="G9" s="160">
        <v>0</v>
      </c>
      <c r="H9" s="160">
        <v>0</v>
      </c>
      <c r="I9" s="108">
        <v>0</v>
      </c>
      <c r="J9" s="108">
        <v>2</v>
      </c>
    </row>
    <row r="10" spans="1:10" x14ac:dyDescent="0.25">
      <c r="B10" s="31" t="s">
        <v>205</v>
      </c>
      <c r="C10" s="160">
        <v>0</v>
      </c>
      <c r="D10" s="160">
        <v>0</v>
      </c>
      <c r="E10" s="160">
        <v>9</v>
      </c>
      <c r="F10" s="160">
        <v>0</v>
      </c>
      <c r="G10" s="160">
        <v>0</v>
      </c>
      <c r="H10" s="160">
        <v>0</v>
      </c>
      <c r="I10" s="108">
        <v>0</v>
      </c>
      <c r="J10" s="108">
        <v>9</v>
      </c>
    </row>
    <row r="11" spans="1:10" x14ac:dyDescent="0.25">
      <c r="B11" s="31" t="s">
        <v>206</v>
      </c>
      <c r="C11" s="160">
        <v>0</v>
      </c>
      <c r="D11" s="160">
        <v>0</v>
      </c>
      <c r="E11" s="160">
        <v>0</v>
      </c>
      <c r="F11" s="160">
        <v>0</v>
      </c>
      <c r="G11" s="160">
        <v>0</v>
      </c>
      <c r="H11" s="160">
        <v>0</v>
      </c>
      <c r="I11" s="108">
        <v>0</v>
      </c>
      <c r="J11" s="108">
        <v>0</v>
      </c>
    </row>
    <row r="12" spans="1:10" x14ac:dyDescent="0.25">
      <c r="B12" s="31" t="s">
        <v>207</v>
      </c>
      <c r="C12" s="160">
        <v>0</v>
      </c>
      <c r="D12" s="160">
        <v>0</v>
      </c>
      <c r="E12" s="160">
        <v>10</v>
      </c>
      <c r="F12" s="160">
        <v>0</v>
      </c>
      <c r="G12" s="160">
        <v>0</v>
      </c>
      <c r="H12" s="160">
        <v>0</v>
      </c>
      <c r="I12" s="108">
        <v>0</v>
      </c>
      <c r="J12" s="108">
        <v>10</v>
      </c>
    </row>
    <row r="13" spans="1:10" x14ac:dyDescent="0.25">
      <c r="B13" s="31" t="s">
        <v>208</v>
      </c>
      <c r="C13" s="160">
        <v>0</v>
      </c>
      <c r="D13" s="160">
        <v>0</v>
      </c>
      <c r="E13" s="160">
        <v>6</v>
      </c>
      <c r="F13" s="160">
        <v>0</v>
      </c>
      <c r="G13" s="160">
        <v>0</v>
      </c>
      <c r="H13" s="160">
        <v>0</v>
      </c>
      <c r="I13" s="108">
        <v>0</v>
      </c>
      <c r="J13" s="108">
        <v>6</v>
      </c>
    </row>
    <row r="14" spans="1:10" x14ac:dyDescent="0.25">
      <c r="B14" s="31" t="s">
        <v>209</v>
      </c>
      <c r="C14" s="160">
        <v>0</v>
      </c>
      <c r="D14" s="160">
        <v>7</v>
      </c>
      <c r="E14" s="160">
        <v>13</v>
      </c>
      <c r="F14" s="160">
        <v>0</v>
      </c>
      <c r="G14" s="160">
        <v>0</v>
      </c>
      <c r="H14" s="160">
        <v>0</v>
      </c>
      <c r="I14" s="108">
        <v>0</v>
      </c>
      <c r="J14" s="108">
        <v>20</v>
      </c>
    </row>
    <row r="15" spans="1:10" x14ac:dyDescent="0.25">
      <c r="B15" s="31" t="s">
        <v>210</v>
      </c>
      <c r="C15" s="160">
        <v>0</v>
      </c>
      <c r="D15" s="160">
        <v>0</v>
      </c>
      <c r="E15" s="160">
        <v>0</v>
      </c>
      <c r="F15" s="160">
        <v>0</v>
      </c>
      <c r="G15" s="160">
        <v>0</v>
      </c>
      <c r="H15" s="160">
        <v>0</v>
      </c>
      <c r="I15" s="108">
        <v>0</v>
      </c>
      <c r="J15" s="108">
        <v>0</v>
      </c>
    </row>
    <row r="16" spans="1:10" x14ac:dyDescent="0.25">
      <c r="B16" s="31" t="s">
        <v>211</v>
      </c>
      <c r="C16" s="160">
        <v>0</v>
      </c>
      <c r="D16" s="160">
        <v>0</v>
      </c>
      <c r="E16" s="160">
        <v>3</v>
      </c>
      <c r="F16" s="160">
        <v>10</v>
      </c>
      <c r="G16" s="160">
        <v>1</v>
      </c>
      <c r="H16" s="160">
        <v>0</v>
      </c>
      <c r="I16" s="108">
        <v>2</v>
      </c>
      <c r="J16" s="108">
        <v>16</v>
      </c>
    </row>
    <row r="17" spans="2:10" x14ac:dyDescent="0.25">
      <c r="B17" s="31" t="s">
        <v>212</v>
      </c>
      <c r="C17" s="160">
        <v>0</v>
      </c>
      <c r="D17" s="160">
        <v>0</v>
      </c>
      <c r="E17" s="160">
        <v>0</v>
      </c>
      <c r="F17" s="160">
        <v>0</v>
      </c>
      <c r="G17" s="160">
        <v>0</v>
      </c>
      <c r="H17" s="160">
        <v>0</v>
      </c>
      <c r="I17" s="108">
        <v>0</v>
      </c>
      <c r="J17" s="108">
        <v>0</v>
      </c>
    </row>
    <row r="18" spans="2:10" x14ac:dyDescent="0.25">
      <c r="B18" s="31" t="s">
        <v>213</v>
      </c>
      <c r="C18" s="160">
        <v>0</v>
      </c>
      <c r="D18" s="160">
        <v>0</v>
      </c>
      <c r="E18" s="160">
        <v>14</v>
      </c>
      <c r="F18" s="160">
        <v>0</v>
      </c>
      <c r="G18" s="160">
        <v>0</v>
      </c>
      <c r="H18" s="160">
        <v>0</v>
      </c>
      <c r="I18" s="108">
        <v>0</v>
      </c>
      <c r="J18" s="108">
        <v>14</v>
      </c>
    </row>
    <row r="19" spans="2:10" x14ac:dyDescent="0.25">
      <c r="B19" s="31" t="s">
        <v>214</v>
      </c>
      <c r="C19" s="160">
        <v>0</v>
      </c>
      <c r="D19" s="160">
        <v>1</v>
      </c>
      <c r="E19" s="160">
        <v>0</v>
      </c>
      <c r="F19" s="160">
        <v>0</v>
      </c>
      <c r="G19" s="160">
        <v>5</v>
      </c>
      <c r="H19" s="160">
        <v>0</v>
      </c>
      <c r="I19" s="108">
        <v>0</v>
      </c>
      <c r="J19" s="108">
        <v>6</v>
      </c>
    </row>
    <row r="20" spans="2:10" x14ac:dyDescent="0.25">
      <c r="B20" s="31" t="s">
        <v>215</v>
      </c>
      <c r="C20" s="160">
        <v>0</v>
      </c>
      <c r="D20" s="160">
        <v>0</v>
      </c>
      <c r="E20" s="160">
        <v>0</v>
      </c>
      <c r="F20" s="160">
        <v>0</v>
      </c>
      <c r="G20" s="160">
        <v>0</v>
      </c>
      <c r="H20" s="160">
        <v>0</v>
      </c>
      <c r="I20" s="108">
        <v>0</v>
      </c>
      <c r="J20" s="108">
        <v>0</v>
      </c>
    </row>
    <row r="21" spans="2:10" x14ac:dyDescent="0.25">
      <c r="B21" s="31" t="s">
        <v>216</v>
      </c>
      <c r="C21" s="160">
        <v>0</v>
      </c>
      <c r="D21" s="160">
        <v>6</v>
      </c>
      <c r="E21" s="160">
        <v>2</v>
      </c>
      <c r="F21" s="160">
        <v>0</v>
      </c>
      <c r="G21" s="160">
        <v>0</v>
      </c>
      <c r="H21" s="160">
        <v>0</v>
      </c>
      <c r="I21" s="108">
        <v>0</v>
      </c>
      <c r="J21" s="108">
        <v>8</v>
      </c>
    </row>
    <row r="22" spans="2:10" x14ac:dyDescent="0.25">
      <c r="B22" s="31" t="s">
        <v>217</v>
      </c>
      <c r="C22" s="160">
        <v>0</v>
      </c>
      <c r="D22" s="160">
        <v>1</v>
      </c>
      <c r="E22" s="160">
        <v>10</v>
      </c>
      <c r="F22" s="160">
        <v>0</v>
      </c>
      <c r="G22" s="160">
        <v>0</v>
      </c>
      <c r="H22" s="160">
        <v>0</v>
      </c>
      <c r="I22" s="108">
        <v>0</v>
      </c>
      <c r="J22" s="108">
        <v>11</v>
      </c>
    </row>
    <row r="23" spans="2:10" x14ac:dyDescent="0.25">
      <c r="B23" s="31" t="s">
        <v>218</v>
      </c>
      <c r="C23" s="160">
        <v>0</v>
      </c>
      <c r="D23" s="160">
        <v>11</v>
      </c>
      <c r="E23" s="160">
        <v>35</v>
      </c>
      <c r="F23" s="160">
        <v>1</v>
      </c>
      <c r="G23" s="160">
        <v>0</v>
      </c>
      <c r="H23" s="160">
        <v>0</v>
      </c>
      <c r="I23" s="108">
        <v>0</v>
      </c>
      <c r="J23" s="108">
        <v>47</v>
      </c>
    </row>
    <row r="24" spans="2:10" x14ac:dyDescent="0.25">
      <c r="B24" s="31" t="s">
        <v>219</v>
      </c>
      <c r="C24" s="160">
        <v>0</v>
      </c>
      <c r="D24" s="160">
        <v>0</v>
      </c>
      <c r="E24" s="160">
        <v>10</v>
      </c>
      <c r="F24" s="160">
        <v>0</v>
      </c>
      <c r="G24" s="160">
        <v>0</v>
      </c>
      <c r="H24" s="160">
        <v>0</v>
      </c>
      <c r="I24" s="108">
        <v>0</v>
      </c>
      <c r="J24" s="108">
        <v>10</v>
      </c>
    </row>
    <row r="25" spans="2:10" x14ac:dyDescent="0.25">
      <c r="B25" s="31" t="s">
        <v>220</v>
      </c>
      <c r="C25" s="160">
        <v>0</v>
      </c>
      <c r="D25" s="160">
        <v>1</v>
      </c>
      <c r="E25" s="160">
        <v>1</v>
      </c>
      <c r="F25" s="160">
        <v>2</v>
      </c>
      <c r="G25" s="160">
        <v>0</v>
      </c>
      <c r="H25" s="160">
        <v>0</v>
      </c>
      <c r="I25" s="108">
        <v>0</v>
      </c>
      <c r="J25" s="108">
        <v>4</v>
      </c>
    </row>
    <row r="26" spans="2:10" x14ac:dyDescent="0.25">
      <c r="B26" s="31" t="s">
        <v>221</v>
      </c>
      <c r="C26" s="160">
        <v>0</v>
      </c>
      <c r="D26" s="160">
        <v>0</v>
      </c>
      <c r="E26" s="160">
        <v>15</v>
      </c>
      <c r="F26" s="160">
        <v>0</v>
      </c>
      <c r="G26" s="160">
        <v>0</v>
      </c>
      <c r="H26" s="160">
        <v>0</v>
      </c>
      <c r="I26" s="108">
        <v>0</v>
      </c>
      <c r="J26" s="108">
        <v>15</v>
      </c>
    </row>
    <row r="27" spans="2:10" x14ac:dyDescent="0.25">
      <c r="B27" s="31" t="s">
        <v>222</v>
      </c>
      <c r="C27" s="160">
        <v>0</v>
      </c>
      <c r="D27" s="160">
        <v>0</v>
      </c>
      <c r="E27" s="160">
        <v>2</v>
      </c>
      <c r="F27" s="160">
        <v>4</v>
      </c>
      <c r="G27" s="160">
        <v>1</v>
      </c>
      <c r="H27" s="160">
        <v>0</v>
      </c>
      <c r="I27" s="108">
        <v>0</v>
      </c>
      <c r="J27" s="108">
        <v>7</v>
      </c>
    </row>
    <row r="28" spans="2:10" x14ac:dyDescent="0.25">
      <c r="B28" s="31" t="s">
        <v>223</v>
      </c>
      <c r="C28" s="160">
        <v>0</v>
      </c>
      <c r="D28" s="160">
        <v>5</v>
      </c>
      <c r="E28" s="160">
        <v>13</v>
      </c>
      <c r="F28" s="160">
        <v>0</v>
      </c>
      <c r="G28" s="160">
        <v>8</v>
      </c>
      <c r="H28" s="160">
        <v>0</v>
      </c>
      <c r="I28" s="108">
        <v>0</v>
      </c>
      <c r="J28" s="108">
        <v>26</v>
      </c>
    </row>
    <row r="29" spans="2:10" x14ac:dyDescent="0.25">
      <c r="B29" s="31" t="s">
        <v>224</v>
      </c>
      <c r="C29" s="160">
        <v>0</v>
      </c>
      <c r="D29" s="160">
        <v>0</v>
      </c>
      <c r="E29" s="160">
        <v>0</v>
      </c>
      <c r="F29" s="160">
        <v>1</v>
      </c>
      <c r="G29" s="160">
        <v>1</v>
      </c>
      <c r="H29" s="160">
        <v>0</v>
      </c>
      <c r="I29" s="108">
        <v>0</v>
      </c>
      <c r="J29" s="108">
        <v>2</v>
      </c>
    </row>
    <row r="30" spans="2:10" x14ac:dyDescent="0.25">
      <c r="B30" s="31" t="s">
        <v>225</v>
      </c>
      <c r="C30" s="160">
        <v>0</v>
      </c>
      <c r="D30" s="160">
        <v>0</v>
      </c>
      <c r="E30" s="160">
        <v>13</v>
      </c>
      <c r="F30" s="160">
        <v>0</v>
      </c>
      <c r="G30" s="160">
        <v>0</v>
      </c>
      <c r="H30" s="160">
        <v>0</v>
      </c>
      <c r="I30" s="108">
        <v>0</v>
      </c>
      <c r="J30" s="108">
        <v>13</v>
      </c>
    </row>
    <row r="31" spans="2:10" x14ac:dyDescent="0.25">
      <c r="B31" s="31" t="s">
        <v>226</v>
      </c>
      <c r="C31" s="160">
        <v>0</v>
      </c>
      <c r="D31" s="160">
        <v>31</v>
      </c>
      <c r="E31" s="160">
        <v>19</v>
      </c>
      <c r="F31" s="160">
        <v>2</v>
      </c>
      <c r="G31" s="160">
        <v>4</v>
      </c>
      <c r="H31" s="160">
        <v>0</v>
      </c>
      <c r="I31" s="108">
        <v>0</v>
      </c>
      <c r="J31" s="108">
        <v>56</v>
      </c>
    </row>
    <row r="32" spans="2:10" x14ac:dyDescent="0.25">
      <c r="B32" s="31" t="s">
        <v>227</v>
      </c>
      <c r="C32" s="160">
        <v>0</v>
      </c>
      <c r="D32" s="160">
        <v>4</v>
      </c>
      <c r="E32" s="160">
        <v>22</v>
      </c>
      <c r="F32" s="160">
        <v>1</v>
      </c>
      <c r="G32" s="160">
        <v>6</v>
      </c>
      <c r="H32" s="160">
        <v>0</v>
      </c>
      <c r="I32" s="108">
        <v>0</v>
      </c>
      <c r="J32" s="108">
        <v>33</v>
      </c>
    </row>
    <row r="33" spans="2:10" x14ac:dyDescent="0.25">
      <c r="B33" s="31" t="s">
        <v>228</v>
      </c>
      <c r="C33" s="160">
        <v>0</v>
      </c>
      <c r="D33" s="160">
        <v>0</v>
      </c>
      <c r="E33" s="160">
        <v>0</v>
      </c>
      <c r="F33" s="160">
        <v>1</v>
      </c>
      <c r="G33" s="160">
        <v>0</v>
      </c>
      <c r="H33" s="160">
        <v>0</v>
      </c>
      <c r="I33" s="108">
        <v>0</v>
      </c>
      <c r="J33" s="108">
        <v>1</v>
      </c>
    </row>
    <row r="34" spans="2:10" x14ac:dyDescent="0.25">
      <c r="B34" s="31" t="s">
        <v>229</v>
      </c>
      <c r="C34" s="160">
        <v>0</v>
      </c>
      <c r="D34" s="160">
        <v>1</v>
      </c>
      <c r="E34" s="160">
        <v>22</v>
      </c>
      <c r="F34" s="160">
        <v>7</v>
      </c>
      <c r="G34" s="160">
        <v>6</v>
      </c>
      <c r="H34" s="160">
        <v>0</v>
      </c>
      <c r="I34" s="108">
        <v>0</v>
      </c>
      <c r="J34" s="108">
        <v>36</v>
      </c>
    </row>
    <row r="35" spans="2:10" ht="13.8" thickBot="1" x14ac:dyDescent="0.3">
      <c r="B35" s="83" t="s">
        <v>230</v>
      </c>
      <c r="C35" s="160">
        <v>0</v>
      </c>
      <c r="D35" s="160">
        <v>0</v>
      </c>
      <c r="E35" s="160">
        <v>0</v>
      </c>
      <c r="F35" s="160">
        <v>0</v>
      </c>
      <c r="G35" s="160">
        <v>0</v>
      </c>
      <c r="H35" s="160">
        <v>0</v>
      </c>
      <c r="I35" s="108">
        <v>0</v>
      </c>
      <c r="J35" s="108">
        <v>0</v>
      </c>
    </row>
    <row r="36" spans="2:10" ht="13.8" thickBot="1" x14ac:dyDescent="0.3">
      <c r="B36" s="46" t="s">
        <v>178</v>
      </c>
      <c r="C36" s="169">
        <v>0</v>
      </c>
      <c r="D36" s="169">
        <v>0</v>
      </c>
      <c r="E36" s="169">
        <v>0</v>
      </c>
      <c r="F36" s="169">
        <v>0</v>
      </c>
      <c r="G36" s="169">
        <v>0</v>
      </c>
      <c r="H36" s="169">
        <v>0</v>
      </c>
      <c r="I36" s="163">
        <v>0</v>
      </c>
      <c r="J36" s="170">
        <v>0</v>
      </c>
    </row>
    <row r="37" spans="2:10" x14ac:dyDescent="0.25">
      <c r="B37" s="31" t="s">
        <v>231</v>
      </c>
      <c r="C37" s="160">
        <v>0</v>
      </c>
      <c r="D37" s="160">
        <v>0</v>
      </c>
      <c r="E37" s="160">
        <v>0</v>
      </c>
      <c r="F37" s="160">
        <v>0</v>
      </c>
      <c r="G37" s="160">
        <v>0</v>
      </c>
      <c r="H37" s="160">
        <v>0</v>
      </c>
      <c r="I37" s="108">
        <v>0</v>
      </c>
      <c r="J37" s="108">
        <v>0</v>
      </c>
    </row>
    <row r="38" spans="2:10" ht="13.8" thickBot="1" x14ac:dyDescent="0.3">
      <c r="B38" s="83" t="s">
        <v>232</v>
      </c>
      <c r="C38" s="104">
        <v>0</v>
      </c>
      <c r="D38" s="104">
        <v>0</v>
      </c>
      <c r="E38" s="104">
        <v>0</v>
      </c>
      <c r="F38" s="104">
        <v>0</v>
      </c>
      <c r="G38" s="104">
        <v>0</v>
      </c>
      <c r="H38" s="104">
        <v>0</v>
      </c>
      <c r="I38" s="105">
        <v>0</v>
      </c>
      <c r="J38" s="105">
        <v>0</v>
      </c>
    </row>
    <row r="39" spans="2:10" ht="13.8" thickBot="1" x14ac:dyDescent="0.3">
      <c r="B39" s="46" t="s">
        <v>127</v>
      </c>
      <c r="C39" s="101">
        <v>0</v>
      </c>
      <c r="D39" s="101">
        <v>8</v>
      </c>
      <c r="E39" s="101">
        <v>285</v>
      </c>
      <c r="F39" s="101">
        <v>62</v>
      </c>
      <c r="G39" s="101">
        <v>46</v>
      </c>
      <c r="H39" s="101">
        <v>1</v>
      </c>
      <c r="I39" s="102">
        <v>0</v>
      </c>
      <c r="J39" s="102">
        <v>402</v>
      </c>
    </row>
    <row r="40" spans="2:10" x14ac:dyDescent="0.25">
      <c r="B40" s="31" t="s">
        <v>233</v>
      </c>
      <c r="C40" s="160">
        <v>0</v>
      </c>
      <c r="D40" s="160">
        <v>0</v>
      </c>
      <c r="E40" s="160">
        <v>11</v>
      </c>
      <c r="F40" s="160">
        <v>1</v>
      </c>
      <c r="G40" s="160">
        <v>0</v>
      </c>
      <c r="H40" s="160">
        <v>0</v>
      </c>
      <c r="I40" s="108">
        <v>0</v>
      </c>
      <c r="J40" s="108">
        <v>12</v>
      </c>
    </row>
    <row r="41" spans="2:10" x14ac:dyDescent="0.25">
      <c r="B41" s="31" t="s">
        <v>234</v>
      </c>
      <c r="C41" s="160">
        <v>0</v>
      </c>
      <c r="D41" s="160">
        <v>0</v>
      </c>
      <c r="E41" s="160">
        <v>8</v>
      </c>
      <c r="F41" s="160">
        <v>1</v>
      </c>
      <c r="G41" s="160">
        <v>0</v>
      </c>
      <c r="H41" s="160">
        <v>0</v>
      </c>
      <c r="I41" s="108">
        <v>0</v>
      </c>
      <c r="J41" s="108">
        <v>9</v>
      </c>
    </row>
    <row r="42" spans="2:10" x14ac:dyDescent="0.25">
      <c r="B42" s="31" t="s">
        <v>235</v>
      </c>
      <c r="C42" s="160">
        <v>0</v>
      </c>
      <c r="D42" s="160">
        <v>0</v>
      </c>
      <c r="E42" s="160">
        <v>34</v>
      </c>
      <c r="F42" s="160">
        <v>1</v>
      </c>
      <c r="G42" s="160">
        <v>5</v>
      </c>
      <c r="H42" s="160">
        <v>0</v>
      </c>
      <c r="I42" s="108">
        <v>0</v>
      </c>
      <c r="J42" s="108">
        <v>40</v>
      </c>
    </row>
    <row r="43" spans="2:10" x14ac:dyDescent="0.25">
      <c r="B43" s="31" t="s">
        <v>236</v>
      </c>
      <c r="C43" s="160">
        <v>0</v>
      </c>
      <c r="D43" s="160">
        <v>0</v>
      </c>
      <c r="E43" s="160">
        <v>0</v>
      </c>
      <c r="F43" s="160">
        <v>0</v>
      </c>
      <c r="G43" s="160">
        <v>0</v>
      </c>
      <c r="H43" s="160">
        <v>0</v>
      </c>
      <c r="I43" s="108">
        <v>0</v>
      </c>
      <c r="J43" s="108">
        <v>0</v>
      </c>
    </row>
    <row r="44" spans="2:10" x14ac:dyDescent="0.25">
      <c r="B44" s="31" t="s">
        <v>237</v>
      </c>
      <c r="C44" s="175">
        <v>0</v>
      </c>
      <c r="D44" s="160">
        <v>0</v>
      </c>
      <c r="E44" s="160">
        <v>12</v>
      </c>
      <c r="F44" s="160">
        <v>0</v>
      </c>
      <c r="G44" s="160">
        <v>2</v>
      </c>
      <c r="H44" s="160">
        <v>0</v>
      </c>
      <c r="I44" s="108">
        <v>0</v>
      </c>
      <c r="J44" s="108">
        <v>14</v>
      </c>
    </row>
    <row r="45" spans="2:10" x14ac:dyDescent="0.25">
      <c r="B45" s="31" t="s">
        <v>238</v>
      </c>
      <c r="C45" s="160">
        <v>0</v>
      </c>
      <c r="D45" s="160">
        <v>0</v>
      </c>
      <c r="E45" s="160">
        <v>11</v>
      </c>
      <c r="F45" s="160">
        <v>0</v>
      </c>
      <c r="G45" s="160">
        <v>0</v>
      </c>
      <c r="H45" s="160">
        <v>0</v>
      </c>
      <c r="I45" s="108">
        <v>0</v>
      </c>
      <c r="J45" s="183">
        <v>11</v>
      </c>
    </row>
    <row r="46" spans="2:10" x14ac:dyDescent="0.25">
      <c r="B46" s="31" t="s">
        <v>239</v>
      </c>
      <c r="C46" s="160">
        <v>0</v>
      </c>
      <c r="D46" s="160">
        <v>0</v>
      </c>
      <c r="E46" s="160">
        <v>1</v>
      </c>
      <c r="F46" s="160">
        <v>0</v>
      </c>
      <c r="G46" s="160">
        <v>0</v>
      </c>
      <c r="H46" s="160">
        <v>0</v>
      </c>
      <c r="I46" s="108">
        <v>0</v>
      </c>
      <c r="J46" s="108">
        <v>1</v>
      </c>
    </row>
    <row r="47" spans="2:10" x14ac:dyDescent="0.25">
      <c r="B47" s="31" t="s">
        <v>240</v>
      </c>
      <c r="C47" s="160">
        <v>0</v>
      </c>
      <c r="D47" s="160">
        <v>0</v>
      </c>
      <c r="E47" s="160">
        <v>2</v>
      </c>
      <c r="F47" s="160">
        <v>0</v>
      </c>
      <c r="G47" s="160">
        <v>0</v>
      </c>
      <c r="H47" s="160">
        <v>0</v>
      </c>
      <c r="I47" s="108">
        <v>0</v>
      </c>
      <c r="J47" s="108">
        <v>2</v>
      </c>
    </row>
    <row r="48" spans="2:10" x14ac:dyDescent="0.25">
      <c r="B48" s="31" t="s">
        <v>241</v>
      </c>
      <c r="C48" s="160">
        <v>0</v>
      </c>
      <c r="D48" s="160">
        <v>0</v>
      </c>
      <c r="E48" s="160">
        <v>61</v>
      </c>
      <c r="F48" s="160">
        <v>1</v>
      </c>
      <c r="G48" s="160">
        <v>5</v>
      </c>
      <c r="H48" s="160">
        <v>0</v>
      </c>
      <c r="I48" s="108">
        <v>0</v>
      </c>
      <c r="J48" s="108">
        <v>67</v>
      </c>
    </row>
    <row r="49" spans="2:10" x14ac:dyDescent="0.25">
      <c r="B49" s="31" t="s">
        <v>242</v>
      </c>
      <c r="C49" s="160">
        <v>0</v>
      </c>
      <c r="D49" s="160">
        <v>3</v>
      </c>
      <c r="E49" s="160">
        <v>21</v>
      </c>
      <c r="F49" s="160">
        <v>15</v>
      </c>
      <c r="G49" s="160">
        <v>10</v>
      </c>
      <c r="H49" s="160">
        <v>1</v>
      </c>
      <c r="I49" s="108">
        <v>0</v>
      </c>
      <c r="J49" s="108">
        <v>50</v>
      </c>
    </row>
    <row r="50" spans="2:10" x14ac:dyDescent="0.25">
      <c r="B50" s="31" t="s">
        <v>243</v>
      </c>
      <c r="C50" s="160">
        <v>0</v>
      </c>
      <c r="D50" s="160">
        <v>4</v>
      </c>
      <c r="E50" s="160">
        <v>51</v>
      </c>
      <c r="F50" s="160">
        <v>8</v>
      </c>
      <c r="G50" s="160">
        <v>8</v>
      </c>
      <c r="H50" s="160">
        <v>0</v>
      </c>
      <c r="I50" s="108">
        <v>0</v>
      </c>
      <c r="J50" s="108">
        <v>71</v>
      </c>
    </row>
    <row r="51" spans="2:10" x14ac:dyDescent="0.25">
      <c r="B51" s="31" t="s">
        <v>244</v>
      </c>
      <c r="C51" s="160">
        <v>0</v>
      </c>
      <c r="D51" s="160">
        <v>0</v>
      </c>
      <c r="E51" s="160">
        <v>4</v>
      </c>
      <c r="F51" s="160">
        <v>2</v>
      </c>
      <c r="G51" s="160">
        <v>1</v>
      </c>
      <c r="H51" s="160">
        <v>0</v>
      </c>
      <c r="I51" s="108">
        <v>0</v>
      </c>
      <c r="J51" s="108">
        <v>7</v>
      </c>
    </row>
    <row r="52" spans="2:10" x14ac:dyDescent="0.25">
      <c r="B52" s="31" t="s">
        <v>245</v>
      </c>
      <c r="C52" s="160">
        <v>0</v>
      </c>
      <c r="D52" s="160">
        <v>1</v>
      </c>
      <c r="E52" s="160">
        <v>31</v>
      </c>
      <c r="F52" s="160">
        <v>7</v>
      </c>
      <c r="G52" s="160">
        <v>2</v>
      </c>
      <c r="H52" s="160">
        <v>0</v>
      </c>
      <c r="I52" s="108">
        <v>0</v>
      </c>
      <c r="J52" s="108">
        <v>41</v>
      </c>
    </row>
    <row r="53" spans="2:10" x14ac:dyDescent="0.25">
      <c r="B53" s="31" t="s">
        <v>246</v>
      </c>
      <c r="C53" s="160">
        <v>0</v>
      </c>
      <c r="D53" s="160">
        <v>0</v>
      </c>
      <c r="E53" s="160">
        <v>9</v>
      </c>
      <c r="F53" s="160">
        <v>0</v>
      </c>
      <c r="G53" s="160">
        <v>0</v>
      </c>
      <c r="H53" s="160">
        <v>0</v>
      </c>
      <c r="I53" s="108">
        <v>0</v>
      </c>
      <c r="J53" s="108">
        <v>9</v>
      </c>
    </row>
    <row r="54" spans="2:10" x14ac:dyDescent="0.25">
      <c r="B54" s="31" t="s">
        <v>247</v>
      </c>
      <c r="C54" s="160">
        <v>0</v>
      </c>
      <c r="D54" s="160">
        <v>0</v>
      </c>
      <c r="E54" s="160">
        <v>0</v>
      </c>
      <c r="F54" s="160">
        <v>0</v>
      </c>
      <c r="G54" s="160">
        <v>0</v>
      </c>
      <c r="H54" s="160">
        <v>0</v>
      </c>
      <c r="I54" s="108">
        <v>0</v>
      </c>
      <c r="J54" s="108">
        <v>0</v>
      </c>
    </row>
    <row r="55" spans="2:10" x14ac:dyDescent="0.25">
      <c r="B55" s="31" t="s">
        <v>248</v>
      </c>
      <c r="C55" s="160">
        <v>0</v>
      </c>
      <c r="D55" s="160">
        <v>0</v>
      </c>
      <c r="E55" s="160">
        <v>5</v>
      </c>
      <c r="F55" s="160">
        <v>21</v>
      </c>
      <c r="G55" s="160">
        <v>2</v>
      </c>
      <c r="H55" s="160">
        <v>0</v>
      </c>
      <c r="I55" s="108">
        <v>0</v>
      </c>
      <c r="J55" s="108">
        <v>28</v>
      </c>
    </row>
    <row r="56" spans="2:10" x14ac:dyDescent="0.25">
      <c r="B56" s="31" t="s">
        <v>249</v>
      </c>
      <c r="C56" s="160">
        <v>0</v>
      </c>
      <c r="D56" s="160">
        <v>0</v>
      </c>
      <c r="E56" s="160">
        <v>4</v>
      </c>
      <c r="F56" s="160">
        <v>5</v>
      </c>
      <c r="G56" s="160">
        <v>5</v>
      </c>
      <c r="H56" s="160">
        <v>0</v>
      </c>
      <c r="I56" s="108">
        <v>0</v>
      </c>
      <c r="J56" s="108">
        <v>14</v>
      </c>
    </row>
    <row r="57" spans="2:10" x14ac:dyDescent="0.25">
      <c r="B57" s="31" t="s">
        <v>250</v>
      </c>
      <c r="C57" s="160">
        <v>0</v>
      </c>
      <c r="D57" s="160">
        <v>0</v>
      </c>
      <c r="E57" s="160">
        <v>13</v>
      </c>
      <c r="F57" s="160">
        <v>0</v>
      </c>
      <c r="G57" s="160">
        <v>2</v>
      </c>
      <c r="H57" s="160">
        <v>0</v>
      </c>
      <c r="I57" s="108">
        <v>0</v>
      </c>
      <c r="J57" s="108">
        <v>15</v>
      </c>
    </row>
    <row r="58" spans="2:10" ht="13.8" thickBot="1" x14ac:dyDescent="0.3">
      <c r="B58" s="83" t="s">
        <v>251</v>
      </c>
      <c r="C58" s="104">
        <v>0</v>
      </c>
      <c r="D58" s="104">
        <v>0</v>
      </c>
      <c r="E58" s="104">
        <v>7</v>
      </c>
      <c r="F58" s="104">
        <v>0</v>
      </c>
      <c r="G58" s="104">
        <v>4</v>
      </c>
      <c r="H58" s="104">
        <v>0</v>
      </c>
      <c r="I58" s="105">
        <v>0</v>
      </c>
      <c r="J58" s="105">
        <v>11</v>
      </c>
    </row>
    <row r="59" spans="2:10" ht="13.8" thickBot="1" x14ac:dyDescent="0.3">
      <c r="B59" s="46" t="s">
        <v>156</v>
      </c>
      <c r="C59" s="101">
        <v>0</v>
      </c>
      <c r="D59" s="101">
        <v>54</v>
      </c>
      <c r="E59" s="101">
        <v>57</v>
      </c>
      <c r="F59" s="101">
        <v>0</v>
      </c>
      <c r="G59" s="101">
        <v>2</v>
      </c>
      <c r="H59" s="101">
        <v>0</v>
      </c>
      <c r="I59" s="102">
        <v>0</v>
      </c>
      <c r="J59" s="102">
        <v>113</v>
      </c>
    </row>
    <row r="60" spans="2:10" x14ac:dyDescent="0.25">
      <c r="B60" s="31" t="s">
        <v>252</v>
      </c>
      <c r="C60" s="174">
        <v>0</v>
      </c>
      <c r="D60" s="174">
        <v>8</v>
      </c>
      <c r="E60" s="174">
        <v>32</v>
      </c>
      <c r="F60" s="174">
        <v>0</v>
      </c>
      <c r="G60" s="174">
        <v>0</v>
      </c>
      <c r="H60" s="174">
        <v>0</v>
      </c>
      <c r="I60" s="166">
        <v>0</v>
      </c>
      <c r="J60" s="108">
        <v>40</v>
      </c>
    </row>
    <row r="61" spans="2:10" x14ac:dyDescent="0.25">
      <c r="B61" s="31" t="s">
        <v>253</v>
      </c>
      <c r="C61" s="160">
        <v>0</v>
      </c>
      <c r="D61" s="160">
        <v>18</v>
      </c>
      <c r="E61" s="160">
        <v>4</v>
      </c>
      <c r="F61" s="160">
        <v>0</v>
      </c>
      <c r="G61" s="160">
        <v>0</v>
      </c>
      <c r="H61" s="160">
        <v>0</v>
      </c>
      <c r="I61" s="108">
        <v>0</v>
      </c>
      <c r="J61" s="108">
        <v>22</v>
      </c>
    </row>
    <row r="62" spans="2:10" x14ac:dyDescent="0.25">
      <c r="B62" s="31" t="s">
        <v>254</v>
      </c>
      <c r="C62" s="160">
        <v>0</v>
      </c>
      <c r="D62" s="160">
        <v>5</v>
      </c>
      <c r="E62" s="160">
        <v>12</v>
      </c>
      <c r="F62" s="160">
        <v>0</v>
      </c>
      <c r="G62" s="160">
        <v>2</v>
      </c>
      <c r="H62" s="160">
        <v>0</v>
      </c>
      <c r="I62" s="108">
        <v>0</v>
      </c>
      <c r="J62" s="108">
        <v>19</v>
      </c>
    </row>
    <row r="63" spans="2:10" x14ac:dyDescent="0.25">
      <c r="B63" s="31" t="s">
        <v>255</v>
      </c>
      <c r="C63" s="160">
        <v>0</v>
      </c>
      <c r="D63" s="160">
        <v>19</v>
      </c>
      <c r="E63" s="160">
        <v>9</v>
      </c>
      <c r="F63" s="160">
        <v>0</v>
      </c>
      <c r="G63" s="160">
        <v>0</v>
      </c>
      <c r="H63" s="160">
        <v>0</v>
      </c>
      <c r="I63" s="108">
        <v>0</v>
      </c>
      <c r="J63" s="108">
        <v>28</v>
      </c>
    </row>
    <row r="64" spans="2:10" x14ac:dyDescent="0.25">
      <c r="B64" s="31" t="s">
        <v>256</v>
      </c>
      <c r="C64" s="160">
        <v>0</v>
      </c>
      <c r="D64" s="160">
        <v>0</v>
      </c>
      <c r="E64" s="160">
        <v>0</v>
      </c>
      <c r="F64" s="160">
        <v>0</v>
      </c>
      <c r="G64" s="160">
        <v>0</v>
      </c>
      <c r="H64" s="160">
        <v>0</v>
      </c>
      <c r="I64" s="108">
        <v>0</v>
      </c>
      <c r="J64" s="108">
        <v>0</v>
      </c>
    </row>
    <row r="65" spans="2:10" x14ac:dyDescent="0.25">
      <c r="B65" s="31" t="s">
        <v>257</v>
      </c>
      <c r="C65" s="160">
        <v>0</v>
      </c>
      <c r="D65" s="160">
        <v>0</v>
      </c>
      <c r="E65" s="160">
        <v>0</v>
      </c>
      <c r="F65" s="160">
        <v>0</v>
      </c>
      <c r="G65" s="160">
        <v>0</v>
      </c>
      <c r="H65" s="160">
        <v>0</v>
      </c>
      <c r="I65" s="108">
        <v>0</v>
      </c>
      <c r="J65" s="108">
        <v>0</v>
      </c>
    </row>
    <row r="66" spans="2:10" ht="13.8" thickBot="1" x14ac:dyDescent="0.3">
      <c r="B66" s="83" t="s">
        <v>258</v>
      </c>
      <c r="C66" s="160">
        <v>0</v>
      </c>
      <c r="D66" s="160">
        <v>4</v>
      </c>
      <c r="E66" s="160">
        <v>0</v>
      </c>
      <c r="F66" s="160">
        <v>0</v>
      </c>
      <c r="G66" s="160">
        <v>0</v>
      </c>
      <c r="H66" s="160">
        <v>0</v>
      </c>
      <c r="I66" s="108">
        <v>0</v>
      </c>
      <c r="J66" s="108">
        <v>4</v>
      </c>
    </row>
    <row r="67" spans="2:10" ht="13.8" thickBot="1" x14ac:dyDescent="0.3">
      <c r="B67" s="46" t="s">
        <v>170</v>
      </c>
      <c r="C67" s="169">
        <v>0</v>
      </c>
      <c r="D67" s="169">
        <v>0</v>
      </c>
      <c r="E67" s="169">
        <v>0</v>
      </c>
      <c r="F67" s="169">
        <v>0</v>
      </c>
      <c r="G67" s="169">
        <v>1</v>
      </c>
      <c r="H67" s="169">
        <v>0</v>
      </c>
      <c r="I67" s="163">
        <v>0</v>
      </c>
      <c r="J67" s="163">
        <v>1</v>
      </c>
    </row>
    <row r="68" spans="2:10" x14ac:dyDescent="0.25">
      <c r="B68" s="31" t="s">
        <v>259</v>
      </c>
      <c r="C68" s="174">
        <v>0</v>
      </c>
      <c r="D68" s="174">
        <v>0</v>
      </c>
      <c r="E68" s="174">
        <v>0</v>
      </c>
      <c r="F68" s="174">
        <v>0</v>
      </c>
      <c r="G68" s="174">
        <v>0</v>
      </c>
      <c r="H68" s="174">
        <v>0</v>
      </c>
      <c r="I68" s="166">
        <v>0</v>
      </c>
      <c r="J68" s="108">
        <v>0</v>
      </c>
    </row>
    <row r="69" spans="2:10" x14ac:dyDescent="0.25">
      <c r="B69" s="31" t="s">
        <v>260</v>
      </c>
      <c r="C69" s="160">
        <v>0</v>
      </c>
      <c r="D69" s="160">
        <v>0</v>
      </c>
      <c r="E69" s="160">
        <v>0</v>
      </c>
      <c r="F69" s="160">
        <v>0</v>
      </c>
      <c r="G69" s="160">
        <v>1</v>
      </c>
      <c r="H69" s="160">
        <v>0</v>
      </c>
      <c r="I69" s="108">
        <v>0</v>
      </c>
      <c r="J69" s="108">
        <v>1</v>
      </c>
    </row>
    <row r="70" spans="2:10" x14ac:dyDescent="0.25">
      <c r="B70" s="31" t="s">
        <v>261</v>
      </c>
      <c r="C70" s="160">
        <v>0</v>
      </c>
      <c r="D70" s="160">
        <v>0</v>
      </c>
      <c r="E70" s="160">
        <v>0</v>
      </c>
      <c r="F70" s="160">
        <v>0</v>
      </c>
      <c r="G70" s="160">
        <v>0</v>
      </c>
      <c r="H70" s="160">
        <v>0</v>
      </c>
      <c r="I70" s="108">
        <v>0</v>
      </c>
      <c r="J70" s="108">
        <v>0</v>
      </c>
    </row>
    <row r="71" spans="2:10" ht="13.8" thickBot="1" x14ac:dyDescent="0.3">
      <c r="B71" s="83" t="s">
        <v>262</v>
      </c>
      <c r="C71" s="160">
        <v>0</v>
      </c>
      <c r="D71" s="160">
        <v>0</v>
      </c>
      <c r="E71" s="160">
        <v>0</v>
      </c>
      <c r="F71" s="160">
        <v>0</v>
      </c>
      <c r="G71" s="160">
        <v>0</v>
      </c>
      <c r="H71" s="160">
        <v>0</v>
      </c>
      <c r="I71" s="108">
        <v>0</v>
      </c>
      <c r="J71" s="105">
        <v>0</v>
      </c>
    </row>
    <row r="72" spans="2:10" ht="13.8" thickBot="1" x14ac:dyDescent="0.3">
      <c r="B72" s="46" t="s">
        <v>108</v>
      </c>
      <c r="C72" s="169">
        <v>0</v>
      </c>
      <c r="D72" s="169">
        <v>41</v>
      </c>
      <c r="E72" s="169">
        <v>234</v>
      </c>
      <c r="F72" s="169">
        <v>20</v>
      </c>
      <c r="G72" s="169">
        <v>27</v>
      </c>
      <c r="H72" s="169">
        <v>0</v>
      </c>
      <c r="I72" s="163">
        <v>0</v>
      </c>
      <c r="J72" s="102">
        <v>322</v>
      </c>
    </row>
    <row r="73" spans="2:10" x14ac:dyDescent="0.25">
      <c r="B73" s="31" t="s">
        <v>263</v>
      </c>
      <c r="C73" s="160">
        <v>0</v>
      </c>
      <c r="D73" s="160">
        <v>8</v>
      </c>
      <c r="E73" s="160">
        <v>19</v>
      </c>
      <c r="F73" s="160">
        <v>5</v>
      </c>
      <c r="G73" s="160">
        <v>0</v>
      </c>
      <c r="H73" s="160">
        <v>0</v>
      </c>
      <c r="I73" s="166">
        <v>0</v>
      </c>
      <c r="J73" s="108">
        <v>32</v>
      </c>
    </row>
    <row r="74" spans="2:10" x14ac:dyDescent="0.25">
      <c r="B74" s="31" t="s">
        <v>264</v>
      </c>
      <c r="C74" s="160">
        <v>0</v>
      </c>
      <c r="D74" s="160">
        <v>5</v>
      </c>
      <c r="E74" s="160">
        <v>6</v>
      </c>
      <c r="F74" s="160">
        <v>0</v>
      </c>
      <c r="G74" s="160">
        <v>2</v>
      </c>
      <c r="H74" s="160">
        <v>0</v>
      </c>
      <c r="I74" s="108">
        <v>0</v>
      </c>
      <c r="J74" s="108">
        <v>13</v>
      </c>
    </row>
    <row r="75" spans="2:10" x14ac:dyDescent="0.25">
      <c r="B75" s="31" t="s">
        <v>265</v>
      </c>
      <c r="C75" s="160">
        <v>0</v>
      </c>
      <c r="D75" s="160">
        <v>0</v>
      </c>
      <c r="E75" s="160">
        <v>14</v>
      </c>
      <c r="F75" s="160">
        <v>3</v>
      </c>
      <c r="G75" s="160">
        <v>1</v>
      </c>
      <c r="H75" s="160">
        <v>0</v>
      </c>
      <c r="I75" s="108">
        <v>0</v>
      </c>
      <c r="J75" s="108">
        <v>18</v>
      </c>
    </row>
    <row r="76" spans="2:10" x14ac:dyDescent="0.25">
      <c r="B76" s="31" t="s">
        <v>266</v>
      </c>
      <c r="C76" s="160">
        <v>0</v>
      </c>
      <c r="D76" s="160">
        <v>1</v>
      </c>
      <c r="E76" s="160">
        <v>0</v>
      </c>
      <c r="F76" s="160">
        <v>0</v>
      </c>
      <c r="G76" s="160">
        <v>1</v>
      </c>
      <c r="H76" s="160">
        <v>0</v>
      </c>
      <c r="I76" s="108">
        <v>0</v>
      </c>
      <c r="J76" s="108">
        <v>2</v>
      </c>
    </row>
    <row r="77" spans="2:10" x14ac:dyDescent="0.25">
      <c r="B77" s="31" t="s">
        <v>267</v>
      </c>
      <c r="C77" s="160">
        <v>0</v>
      </c>
      <c r="D77" s="160">
        <v>0</v>
      </c>
      <c r="E77" s="160">
        <v>1</v>
      </c>
      <c r="F77" s="160">
        <v>1</v>
      </c>
      <c r="G77" s="160">
        <v>2</v>
      </c>
      <c r="H77" s="160">
        <v>0</v>
      </c>
      <c r="I77" s="108">
        <v>0</v>
      </c>
      <c r="J77" s="108">
        <v>4</v>
      </c>
    </row>
    <row r="78" spans="2:10" x14ac:dyDescent="0.25">
      <c r="B78" s="31" t="s">
        <v>268</v>
      </c>
      <c r="C78" s="160">
        <v>0</v>
      </c>
      <c r="D78" s="160">
        <v>0</v>
      </c>
      <c r="E78" s="160">
        <v>73</v>
      </c>
      <c r="F78" s="160">
        <v>0</v>
      </c>
      <c r="G78" s="160">
        <v>1</v>
      </c>
      <c r="H78" s="160">
        <v>0</v>
      </c>
      <c r="I78" s="108">
        <v>0</v>
      </c>
      <c r="J78" s="108">
        <v>74</v>
      </c>
    </row>
    <row r="79" spans="2:10" x14ac:dyDescent="0.25">
      <c r="B79" s="31" t="s">
        <v>269</v>
      </c>
      <c r="C79" s="160">
        <v>0</v>
      </c>
      <c r="D79" s="160">
        <v>0</v>
      </c>
      <c r="E79" s="160">
        <v>0</v>
      </c>
      <c r="F79" s="160">
        <v>0</v>
      </c>
      <c r="G79" s="160">
        <v>0</v>
      </c>
      <c r="H79" s="160">
        <v>0</v>
      </c>
      <c r="I79" s="108">
        <v>0</v>
      </c>
      <c r="J79" s="108">
        <v>0</v>
      </c>
    </row>
    <row r="80" spans="2:10" x14ac:dyDescent="0.25">
      <c r="B80" s="31" t="s">
        <v>270</v>
      </c>
      <c r="C80" s="160">
        <v>0</v>
      </c>
      <c r="D80" s="160">
        <v>4</v>
      </c>
      <c r="E80" s="160">
        <v>14</v>
      </c>
      <c r="F80" s="160">
        <v>3</v>
      </c>
      <c r="G80" s="160">
        <v>2</v>
      </c>
      <c r="H80" s="160">
        <v>0</v>
      </c>
      <c r="I80" s="108">
        <v>0</v>
      </c>
      <c r="J80" s="108">
        <v>23</v>
      </c>
    </row>
    <row r="81" spans="2:10" x14ac:dyDescent="0.25">
      <c r="B81" s="31" t="s">
        <v>271</v>
      </c>
      <c r="C81" s="160">
        <v>0</v>
      </c>
      <c r="D81" s="160">
        <v>4</v>
      </c>
      <c r="E81" s="160">
        <v>25</v>
      </c>
      <c r="F81" s="160">
        <v>1</v>
      </c>
      <c r="G81" s="160">
        <v>1</v>
      </c>
      <c r="H81" s="160">
        <v>0</v>
      </c>
      <c r="I81" s="108">
        <v>0</v>
      </c>
      <c r="J81" s="108">
        <v>31</v>
      </c>
    </row>
    <row r="82" spans="2:10" x14ac:dyDescent="0.25">
      <c r="B82" s="31" t="s">
        <v>272</v>
      </c>
      <c r="C82" s="160">
        <v>0</v>
      </c>
      <c r="D82" s="160">
        <v>0</v>
      </c>
      <c r="E82" s="160">
        <v>1</v>
      </c>
      <c r="F82" s="160">
        <v>1</v>
      </c>
      <c r="G82" s="160">
        <v>0</v>
      </c>
      <c r="H82" s="160">
        <v>0</v>
      </c>
      <c r="I82" s="108">
        <v>0</v>
      </c>
      <c r="J82" s="108">
        <v>2</v>
      </c>
    </row>
    <row r="83" spans="2:10" x14ac:dyDescent="0.25">
      <c r="B83" s="31" t="s">
        <v>273</v>
      </c>
      <c r="C83" s="160">
        <v>0</v>
      </c>
      <c r="D83" s="160">
        <v>10</v>
      </c>
      <c r="E83" s="160">
        <v>8</v>
      </c>
      <c r="F83" s="160">
        <v>0</v>
      </c>
      <c r="G83" s="160">
        <v>2</v>
      </c>
      <c r="H83" s="160">
        <v>0</v>
      </c>
      <c r="I83" s="108">
        <v>0</v>
      </c>
      <c r="J83" s="108">
        <v>20</v>
      </c>
    </row>
    <row r="84" spans="2:10" x14ac:dyDescent="0.25">
      <c r="B84" s="31" t="s">
        <v>274</v>
      </c>
      <c r="C84" s="160">
        <v>0</v>
      </c>
      <c r="D84" s="160">
        <v>6</v>
      </c>
      <c r="E84" s="160">
        <v>19</v>
      </c>
      <c r="F84" s="160">
        <v>6</v>
      </c>
      <c r="G84" s="160">
        <v>1</v>
      </c>
      <c r="H84" s="160">
        <v>0</v>
      </c>
      <c r="I84" s="108">
        <v>0</v>
      </c>
      <c r="J84" s="108">
        <v>32</v>
      </c>
    </row>
    <row r="85" spans="2:10" x14ac:dyDescent="0.25">
      <c r="B85" s="31" t="s">
        <v>275</v>
      </c>
      <c r="C85" s="160">
        <v>0</v>
      </c>
      <c r="D85" s="160">
        <v>3</v>
      </c>
      <c r="E85" s="160">
        <v>50</v>
      </c>
      <c r="F85" s="160">
        <v>0</v>
      </c>
      <c r="G85" s="160">
        <v>4</v>
      </c>
      <c r="H85" s="160">
        <v>0</v>
      </c>
      <c r="I85" s="108">
        <v>0</v>
      </c>
      <c r="J85" s="108">
        <v>57</v>
      </c>
    </row>
    <row r="86" spans="2:10" x14ac:dyDescent="0.25">
      <c r="B86" s="31" t="s">
        <v>276</v>
      </c>
      <c r="C86" s="160">
        <v>0</v>
      </c>
      <c r="D86" s="160">
        <v>0</v>
      </c>
      <c r="E86" s="160">
        <v>2</v>
      </c>
      <c r="F86" s="160">
        <v>0</v>
      </c>
      <c r="G86" s="160">
        <v>10</v>
      </c>
      <c r="H86" s="160">
        <v>0</v>
      </c>
      <c r="I86" s="108">
        <v>0</v>
      </c>
      <c r="J86" s="108">
        <v>12</v>
      </c>
    </row>
    <row r="87" spans="2:10" x14ac:dyDescent="0.25">
      <c r="B87" s="31" t="s">
        <v>277</v>
      </c>
      <c r="C87" s="160">
        <v>0</v>
      </c>
      <c r="D87" s="160">
        <v>0</v>
      </c>
      <c r="E87" s="160">
        <v>0</v>
      </c>
      <c r="F87" s="160">
        <v>0</v>
      </c>
      <c r="G87" s="160">
        <v>0</v>
      </c>
      <c r="H87" s="160">
        <v>0</v>
      </c>
      <c r="I87" s="108">
        <v>0</v>
      </c>
      <c r="J87" s="108">
        <v>0</v>
      </c>
    </row>
    <row r="88" spans="2:10" x14ac:dyDescent="0.25">
      <c r="B88" s="31" t="s">
        <v>278</v>
      </c>
      <c r="C88" s="160">
        <v>0</v>
      </c>
      <c r="D88" s="160">
        <v>0</v>
      </c>
      <c r="E88" s="160">
        <v>0</v>
      </c>
      <c r="F88" s="160">
        <v>0</v>
      </c>
      <c r="G88" s="160">
        <v>0</v>
      </c>
      <c r="H88" s="160">
        <v>0</v>
      </c>
      <c r="I88" s="108">
        <v>0</v>
      </c>
      <c r="J88" s="108">
        <v>0</v>
      </c>
    </row>
    <row r="89" spans="2:10" ht="13.8" thickBot="1" x14ac:dyDescent="0.3">
      <c r="B89" s="83" t="s">
        <v>279</v>
      </c>
      <c r="C89" s="160">
        <v>0</v>
      </c>
      <c r="D89" s="160">
        <v>0</v>
      </c>
      <c r="E89" s="160">
        <v>2</v>
      </c>
      <c r="F89" s="160">
        <v>0</v>
      </c>
      <c r="G89" s="160">
        <v>0</v>
      </c>
      <c r="H89" s="160">
        <v>0</v>
      </c>
      <c r="I89" s="108">
        <v>0</v>
      </c>
      <c r="J89" s="108">
        <v>2</v>
      </c>
    </row>
    <row r="90" spans="2:10" ht="13.8" thickBot="1" x14ac:dyDescent="0.3">
      <c r="B90" s="46" t="s">
        <v>142</v>
      </c>
      <c r="C90" s="169">
        <v>0</v>
      </c>
      <c r="D90" s="169">
        <v>37</v>
      </c>
      <c r="E90" s="169">
        <v>66</v>
      </c>
      <c r="F90" s="169">
        <v>0</v>
      </c>
      <c r="G90" s="169">
        <v>6</v>
      </c>
      <c r="H90" s="169">
        <v>0</v>
      </c>
      <c r="I90" s="163">
        <v>0</v>
      </c>
      <c r="J90" s="163">
        <v>109</v>
      </c>
    </row>
    <row r="91" spans="2:10" x14ac:dyDescent="0.25">
      <c r="B91" s="31" t="s">
        <v>280</v>
      </c>
      <c r="C91" s="160">
        <v>0</v>
      </c>
      <c r="D91" s="160">
        <v>0</v>
      </c>
      <c r="E91" s="160">
        <v>0</v>
      </c>
      <c r="F91" s="160">
        <v>0</v>
      </c>
      <c r="G91" s="160">
        <v>0</v>
      </c>
      <c r="H91" s="160">
        <v>0</v>
      </c>
      <c r="I91" s="166">
        <v>0</v>
      </c>
      <c r="J91" s="108">
        <v>0</v>
      </c>
    </row>
    <row r="92" spans="2:10" x14ac:dyDescent="0.25">
      <c r="B92" s="31" t="s">
        <v>281</v>
      </c>
      <c r="C92" s="160">
        <v>0</v>
      </c>
      <c r="D92" s="160">
        <v>0</v>
      </c>
      <c r="E92" s="160">
        <v>0</v>
      </c>
      <c r="F92" s="160">
        <v>0</v>
      </c>
      <c r="G92" s="160">
        <v>0</v>
      </c>
      <c r="H92" s="160">
        <v>0</v>
      </c>
      <c r="I92" s="108">
        <v>0</v>
      </c>
      <c r="J92" s="108">
        <v>0</v>
      </c>
    </row>
    <row r="93" spans="2:10" x14ac:dyDescent="0.25">
      <c r="B93" s="31" t="s">
        <v>282</v>
      </c>
      <c r="C93" s="160">
        <v>0</v>
      </c>
      <c r="D93" s="160">
        <v>0</v>
      </c>
      <c r="E93" s="160">
        <v>14</v>
      </c>
      <c r="F93" s="160">
        <v>0</v>
      </c>
      <c r="G93" s="160">
        <v>0</v>
      </c>
      <c r="H93" s="160">
        <v>0</v>
      </c>
      <c r="I93" s="108">
        <v>0</v>
      </c>
      <c r="J93" s="108">
        <v>14</v>
      </c>
    </row>
    <row r="94" spans="2:10" x14ac:dyDescent="0.25">
      <c r="B94" s="31" t="s">
        <v>283</v>
      </c>
      <c r="C94" s="160">
        <v>0</v>
      </c>
      <c r="D94" s="160">
        <v>0</v>
      </c>
      <c r="E94" s="160">
        <v>2</v>
      </c>
      <c r="F94" s="160">
        <v>0</v>
      </c>
      <c r="G94" s="160">
        <v>0</v>
      </c>
      <c r="H94" s="160">
        <v>0</v>
      </c>
      <c r="I94" s="108">
        <v>0</v>
      </c>
      <c r="J94" s="108">
        <v>2</v>
      </c>
    </row>
    <row r="95" spans="2:10" x14ac:dyDescent="0.25">
      <c r="B95" s="31" t="s">
        <v>284</v>
      </c>
      <c r="C95" s="160">
        <v>0</v>
      </c>
      <c r="D95" s="160">
        <v>0</v>
      </c>
      <c r="E95" s="160">
        <v>23</v>
      </c>
      <c r="F95" s="160">
        <v>0</v>
      </c>
      <c r="G95" s="160">
        <v>0</v>
      </c>
      <c r="H95" s="160">
        <v>0</v>
      </c>
      <c r="I95" s="108">
        <v>0</v>
      </c>
      <c r="J95" s="108">
        <v>23</v>
      </c>
    </row>
    <row r="96" spans="2:10" x14ac:dyDescent="0.25">
      <c r="B96" s="31" t="s">
        <v>285</v>
      </c>
      <c r="C96" s="160">
        <v>0</v>
      </c>
      <c r="D96" s="160">
        <v>37</v>
      </c>
      <c r="E96" s="160">
        <v>4</v>
      </c>
      <c r="F96" s="160">
        <v>0</v>
      </c>
      <c r="G96" s="160">
        <v>6</v>
      </c>
      <c r="H96" s="160">
        <v>0</v>
      </c>
      <c r="I96" s="108">
        <v>0</v>
      </c>
      <c r="J96" s="108">
        <v>47</v>
      </c>
    </row>
    <row r="97" spans="1:10" x14ac:dyDescent="0.25">
      <c r="B97" s="31" t="s">
        <v>286</v>
      </c>
      <c r="C97" s="160">
        <v>0</v>
      </c>
      <c r="D97" s="160">
        <v>0</v>
      </c>
      <c r="E97" s="160">
        <v>23</v>
      </c>
      <c r="F97" s="160">
        <v>0</v>
      </c>
      <c r="G97" s="160">
        <v>0</v>
      </c>
      <c r="H97" s="160">
        <v>0</v>
      </c>
      <c r="I97" s="108">
        <v>0</v>
      </c>
      <c r="J97" s="108">
        <v>23</v>
      </c>
    </row>
    <row r="98" spans="1:10" x14ac:dyDescent="0.25">
      <c r="B98" s="31" t="s">
        <v>287</v>
      </c>
      <c r="C98" s="160">
        <v>0</v>
      </c>
      <c r="D98" s="160">
        <v>0</v>
      </c>
      <c r="E98" s="160">
        <v>0</v>
      </c>
      <c r="F98" s="160">
        <v>0</v>
      </c>
      <c r="G98" s="160">
        <v>0</v>
      </c>
      <c r="H98" s="160">
        <v>0</v>
      </c>
      <c r="I98" s="108">
        <v>0</v>
      </c>
      <c r="J98" s="108">
        <v>0</v>
      </c>
    </row>
    <row r="99" spans="1:10" ht="13.8" thickBot="1" x14ac:dyDescent="0.3">
      <c r="B99" s="83" t="s">
        <v>288</v>
      </c>
      <c r="C99" s="160">
        <v>0</v>
      </c>
      <c r="D99" s="160">
        <v>0</v>
      </c>
      <c r="E99" s="160">
        <v>0</v>
      </c>
      <c r="F99" s="160">
        <v>0</v>
      </c>
      <c r="G99" s="160">
        <v>0</v>
      </c>
      <c r="H99" s="160">
        <v>0</v>
      </c>
      <c r="I99" s="108">
        <v>0</v>
      </c>
      <c r="J99" s="105">
        <v>0</v>
      </c>
    </row>
    <row r="100" spans="1:10" ht="13.8" thickBot="1" x14ac:dyDescent="0.3">
      <c r="B100" s="46" t="s">
        <v>194</v>
      </c>
      <c r="C100" s="169">
        <v>0</v>
      </c>
      <c r="D100" s="169">
        <v>209</v>
      </c>
      <c r="E100" s="169">
        <v>884</v>
      </c>
      <c r="F100" s="169">
        <v>112</v>
      </c>
      <c r="G100" s="169">
        <v>114</v>
      </c>
      <c r="H100" s="169">
        <v>1</v>
      </c>
      <c r="I100" s="163">
        <v>2</v>
      </c>
      <c r="J100" s="102">
        <v>1322</v>
      </c>
    </row>
    <row r="104" spans="1:10" x14ac:dyDescent="0.25">
      <c r="A104" s="6" t="s">
        <v>0</v>
      </c>
    </row>
    <row r="105" spans="1:10" x14ac:dyDescent="0.25">
      <c r="A105" s="1">
        <f>MAX(P.3!A17:A23)+1</f>
        <v>13</v>
      </c>
      <c r="B105" s="3" t="s">
        <v>669</v>
      </c>
    </row>
  </sheetData>
  <conditionalFormatting sqref="C5:J100">
    <cfRule type="cellIs" dxfId="38" priority="1" operator="equal">
      <formula>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2"/>
  <sheetViews>
    <sheetView showGridLines="0" workbookViewId="0"/>
  </sheetViews>
  <sheetFormatPr defaultColWidth="9.109375" defaultRowHeight="13.2" x14ac:dyDescent="0.25"/>
  <cols>
    <col min="1" max="1" width="3.88671875" style="2" customWidth="1"/>
    <col min="2" max="2" width="37.33203125" style="3" bestFit="1" customWidth="1"/>
    <col min="3" max="3" width="9.88671875" style="3" customWidth="1"/>
    <col min="4" max="4" width="12.33203125" style="3" customWidth="1"/>
    <col min="5" max="5" width="13.33203125" style="3" customWidth="1"/>
    <col min="6" max="6" width="9.44140625" style="3" customWidth="1"/>
    <col min="7" max="7" width="11.88671875" style="3" customWidth="1"/>
    <col min="8" max="9" width="8.88671875" style="3" customWidth="1"/>
    <col min="10" max="11" width="7.44140625" style="3" bestFit="1" customWidth="1"/>
    <col min="12" max="12" width="7.5546875" style="3" customWidth="1"/>
    <col min="13" max="13" width="7.5546875" style="3" bestFit="1" customWidth="1"/>
    <col min="14" max="15" width="7.44140625" style="3" bestFit="1" customWidth="1"/>
    <col min="16" max="16" width="7.6640625" style="3" customWidth="1"/>
    <col min="17" max="17" width="9" style="3" customWidth="1"/>
    <col min="18" max="18" width="11.44140625" style="3" customWidth="1"/>
    <col min="19" max="29" width="6.6640625" style="3" customWidth="1"/>
    <col min="30" max="30" width="6.6640625" style="4" customWidth="1"/>
    <col min="31" max="46" width="6.6640625" style="3" customWidth="1"/>
    <col min="47" max="47" width="6.109375" style="3" customWidth="1"/>
    <col min="48" max="16384" width="9.109375" style="3"/>
  </cols>
  <sheetData>
    <row r="1" spans="1:6" x14ac:dyDescent="0.25">
      <c r="A1" s="10" t="s">
        <v>79</v>
      </c>
    </row>
    <row r="2" spans="1:6" ht="13.8" thickBot="1" x14ac:dyDescent="0.3">
      <c r="A2" s="3"/>
    </row>
    <row r="3" spans="1:6" ht="22.5" customHeight="1" thickBot="1" x14ac:dyDescent="0.3">
      <c r="B3" s="216"/>
      <c r="C3" s="225" t="s">
        <v>304</v>
      </c>
      <c r="D3" s="223"/>
      <c r="E3" s="224"/>
      <c r="F3" s="229"/>
    </row>
    <row r="4" spans="1:6" ht="47.85" customHeight="1" thickBot="1" x14ac:dyDescent="0.3">
      <c r="B4" s="221" t="s">
        <v>13</v>
      </c>
      <c r="C4" s="197" t="s">
        <v>305</v>
      </c>
      <c r="D4" s="197" t="s">
        <v>306</v>
      </c>
      <c r="E4" s="197" t="s">
        <v>307</v>
      </c>
      <c r="F4" s="209" t="s">
        <v>308</v>
      </c>
    </row>
    <row r="5" spans="1:6" ht="13.8" thickBot="1" x14ac:dyDescent="0.3">
      <c r="B5" s="46" t="s">
        <v>176</v>
      </c>
      <c r="C5" s="84">
        <v>155</v>
      </c>
      <c r="D5" s="84">
        <v>15</v>
      </c>
      <c r="E5" s="84">
        <v>16</v>
      </c>
      <c r="F5" s="80">
        <v>186</v>
      </c>
    </row>
    <row r="6" spans="1:6" x14ac:dyDescent="0.25">
      <c r="B6" s="114" t="s">
        <v>202</v>
      </c>
      <c r="C6" s="57">
        <v>155</v>
      </c>
      <c r="D6" s="128">
        <v>15</v>
      </c>
      <c r="E6" s="140">
        <v>16</v>
      </c>
      <c r="F6" s="129">
        <v>186</v>
      </c>
    </row>
    <row r="7" spans="1:6" ht="13.8" thickBot="1" x14ac:dyDescent="0.3">
      <c r="B7" s="31" t="s">
        <v>309</v>
      </c>
      <c r="C7" s="74">
        <v>0</v>
      </c>
      <c r="D7" s="74">
        <v>0</v>
      </c>
      <c r="E7" s="74">
        <v>0</v>
      </c>
      <c r="F7" s="130">
        <v>0</v>
      </c>
    </row>
    <row r="8" spans="1:6" ht="13.8" thickBot="1" x14ac:dyDescent="0.3">
      <c r="B8" s="45" t="s">
        <v>89</v>
      </c>
      <c r="C8" s="111">
        <v>4787</v>
      </c>
      <c r="D8" s="84">
        <v>785</v>
      </c>
      <c r="E8" s="84">
        <v>433</v>
      </c>
      <c r="F8" s="112">
        <v>6005</v>
      </c>
    </row>
    <row r="9" spans="1:6" x14ac:dyDescent="0.25">
      <c r="B9" s="88" t="s">
        <v>203</v>
      </c>
      <c r="C9" s="135">
        <v>131</v>
      </c>
      <c r="D9" s="128">
        <v>15</v>
      </c>
      <c r="E9" s="128">
        <v>7</v>
      </c>
      <c r="F9" s="129">
        <v>153</v>
      </c>
    </row>
    <row r="10" spans="1:6" x14ac:dyDescent="0.25">
      <c r="B10" s="89" t="s">
        <v>204</v>
      </c>
      <c r="C10" s="136">
        <v>214</v>
      </c>
      <c r="D10" s="77">
        <v>51</v>
      </c>
      <c r="E10" s="77">
        <v>33</v>
      </c>
      <c r="F10" s="78">
        <v>298</v>
      </c>
    </row>
    <row r="11" spans="1:6" x14ac:dyDescent="0.25">
      <c r="B11" s="89" t="s">
        <v>205</v>
      </c>
      <c r="C11" s="136">
        <v>205</v>
      </c>
      <c r="D11" s="77">
        <v>20</v>
      </c>
      <c r="E11" s="77">
        <v>19</v>
      </c>
      <c r="F11" s="78">
        <v>244</v>
      </c>
    </row>
    <row r="12" spans="1:6" x14ac:dyDescent="0.25">
      <c r="B12" s="89" t="s">
        <v>206</v>
      </c>
      <c r="C12" s="136">
        <v>83</v>
      </c>
      <c r="D12" s="77">
        <v>11</v>
      </c>
      <c r="E12" s="77">
        <v>10</v>
      </c>
      <c r="F12" s="78">
        <v>104</v>
      </c>
    </row>
    <row r="13" spans="1:6" x14ac:dyDescent="0.25">
      <c r="B13" s="89" t="s">
        <v>207</v>
      </c>
      <c r="C13" s="136">
        <v>123</v>
      </c>
      <c r="D13" s="77">
        <v>6</v>
      </c>
      <c r="E13" s="77">
        <v>6</v>
      </c>
      <c r="F13" s="78">
        <v>135</v>
      </c>
    </row>
    <row r="14" spans="1:6" x14ac:dyDescent="0.25">
      <c r="B14" s="89" t="s">
        <v>208</v>
      </c>
      <c r="C14" s="136">
        <v>159</v>
      </c>
      <c r="D14" s="77">
        <v>18</v>
      </c>
      <c r="E14" s="77">
        <v>13</v>
      </c>
      <c r="F14" s="78">
        <v>190</v>
      </c>
    </row>
    <row r="15" spans="1:6" x14ac:dyDescent="0.25">
      <c r="B15" s="89" t="s">
        <v>209</v>
      </c>
      <c r="C15" s="136">
        <v>221</v>
      </c>
      <c r="D15" s="77">
        <v>28</v>
      </c>
      <c r="E15" s="77">
        <v>17</v>
      </c>
      <c r="F15" s="78">
        <v>266</v>
      </c>
    </row>
    <row r="16" spans="1:6" x14ac:dyDescent="0.25">
      <c r="B16" s="89" t="s">
        <v>210</v>
      </c>
      <c r="C16" s="136">
        <v>149</v>
      </c>
      <c r="D16" s="77">
        <v>13</v>
      </c>
      <c r="E16" s="77">
        <v>10</v>
      </c>
      <c r="F16" s="78">
        <v>172</v>
      </c>
    </row>
    <row r="17" spans="2:6" x14ac:dyDescent="0.25">
      <c r="B17" s="89" t="s">
        <v>211</v>
      </c>
      <c r="C17" s="136">
        <v>117</v>
      </c>
      <c r="D17" s="77">
        <v>12</v>
      </c>
      <c r="E17" s="77">
        <v>9</v>
      </c>
      <c r="F17" s="78">
        <v>138</v>
      </c>
    </row>
    <row r="18" spans="2:6" x14ac:dyDescent="0.25">
      <c r="B18" s="89" t="s">
        <v>212</v>
      </c>
      <c r="C18" s="136">
        <v>106</v>
      </c>
      <c r="D18" s="77">
        <v>17</v>
      </c>
      <c r="E18" s="77">
        <v>3</v>
      </c>
      <c r="F18" s="78">
        <v>126</v>
      </c>
    </row>
    <row r="19" spans="2:6" x14ac:dyDescent="0.25">
      <c r="B19" s="89" t="s">
        <v>213</v>
      </c>
      <c r="C19" s="136">
        <v>393</v>
      </c>
      <c r="D19" s="77">
        <v>36</v>
      </c>
      <c r="E19" s="77">
        <v>26</v>
      </c>
      <c r="F19" s="78">
        <v>455</v>
      </c>
    </row>
    <row r="20" spans="2:6" x14ac:dyDescent="0.25">
      <c r="B20" s="89" t="s">
        <v>214</v>
      </c>
      <c r="C20" s="136">
        <v>157</v>
      </c>
      <c r="D20" s="77">
        <v>25</v>
      </c>
      <c r="E20" s="77">
        <v>22</v>
      </c>
      <c r="F20" s="78">
        <v>204</v>
      </c>
    </row>
    <row r="21" spans="2:6" x14ac:dyDescent="0.25">
      <c r="B21" s="89" t="s">
        <v>215</v>
      </c>
      <c r="C21" s="136">
        <v>106</v>
      </c>
      <c r="D21" s="77">
        <v>10</v>
      </c>
      <c r="E21" s="77">
        <v>7</v>
      </c>
      <c r="F21" s="78">
        <v>123</v>
      </c>
    </row>
    <row r="22" spans="2:6" x14ac:dyDescent="0.25">
      <c r="B22" s="89" t="s">
        <v>216</v>
      </c>
      <c r="C22" s="136">
        <v>107</v>
      </c>
      <c r="D22" s="77">
        <v>15</v>
      </c>
      <c r="E22" s="77">
        <v>4</v>
      </c>
      <c r="F22" s="78">
        <v>126</v>
      </c>
    </row>
    <row r="23" spans="2:6" x14ac:dyDescent="0.25">
      <c r="B23" s="89" t="s">
        <v>217</v>
      </c>
      <c r="C23" s="136">
        <v>177</v>
      </c>
      <c r="D23" s="77">
        <v>39</v>
      </c>
      <c r="E23" s="77">
        <v>10</v>
      </c>
      <c r="F23" s="78">
        <v>226</v>
      </c>
    </row>
    <row r="24" spans="2:6" x14ac:dyDescent="0.25">
      <c r="B24" s="89" t="s">
        <v>218</v>
      </c>
      <c r="C24" s="136">
        <v>278</v>
      </c>
      <c r="D24" s="77">
        <v>22</v>
      </c>
      <c r="E24" s="77">
        <v>13</v>
      </c>
      <c r="F24" s="78">
        <v>313</v>
      </c>
    </row>
    <row r="25" spans="2:6" x14ac:dyDescent="0.25">
      <c r="B25" s="89" t="s">
        <v>219</v>
      </c>
      <c r="C25" s="136">
        <v>89</v>
      </c>
      <c r="D25" s="77">
        <v>4</v>
      </c>
      <c r="E25" s="77">
        <v>10</v>
      </c>
      <c r="F25" s="78">
        <v>103</v>
      </c>
    </row>
    <row r="26" spans="2:6" x14ac:dyDescent="0.25">
      <c r="B26" s="89" t="s">
        <v>220</v>
      </c>
      <c r="C26" s="136">
        <v>56</v>
      </c>
      <c r="D26" s="77">
        <v>7</v>
      </c>
      <c r="E26" s="77">
        <v>10</v>
      </c>
      <c r="F26" s="78">
        <v>73</v>
      </c>
    </row>
    <row r="27" spans="2:6" x14ac:dyDescent="0.25">
      <c r="B27" s="89" t="s">
        <v>221</v>
      </c>
      <c r="C27" s="136">
        <v>291</v>
      </c>
      <c r="D27" s="77">
        <v>42</v>
      </c>
      <c r="E27" s="77">
        <v>25</v>
      </c>
      <c r="F27" s="78">
        <v>358</v>
      </c>
    </row>
    <row r="28" spans="2:6" x14ac:dyDescent="0.25">
      <c r="B28" s="89" t="s">
        <v>222</v>
      </c>
      <c r="C28" s="136">
        <v>120</v>
      </c>
      <c r="D28" s="77">
        <v>3</v>
      </c>
      <c r="E28" s="77">
        <v>12</v>
      </c>
      <c r="F28" s="78">
        <v>135</v>
      </c>
    </row>
    <row r="29" spans="2:6" x14ac:dyDescent="0.25">
      <c r="B29" s="89" t="s">
        <v>223</v>
      </c>
      <c r="C29" s="136">
        <v>148</v>
      </c>
      <c r="D29" s="77">
        <v>18</v>
      </c>
      <c r="E29" s="77">
        <v>28</v>
      </c>
      <c r="F29" s="78">
        <v>194</v>
      </c>
    </row>
    <row r="30" spans="2:6" x14ac:dyDescent="0.25">
      <c r="B30" s="89" t="s">
        <v>224</v>
      </c>
      <c r="C30" s="136">
        <v>156</v>
      </c>
      <c r="D30" s="77">
        <v>57</v>
      </c>
      <c r="E30" s="77">
        <v>9</v>
      </c>
      <c r="F30" s="78">
        <v>222</v>
      </c>
    </row>
    <row r="31" spans="2:6" x14ac:dyDescent="0.25">
      <c r="B31" s="89" t="s">
        <v>225</v>
      </c>
      <c r="C31" s="136">
        <v>134</v>
      </c>
      <c r="D31" s="77">
        <v>29</v>
      </c>
      <c r="E31" s="77">
        <v>33</v>
      </c>
      <c r="F31" s="78">
        <v>196</v>
      </c>
    </row>
    <row r="32" spans="2:6" x14ac:dyDescent="0.25">
      <c r="B32" s="89" t="s">
        <v>226</v>
      </c>
      <c r="C32" s="136">
        <v>313</v>
      </c>
      <c r="D32" s="77">
        <v>76</v>
      </c>
      <c r="E32" s="77">
        <v>26</v>
      </c>
      <c r="F32" s="78">
        <v>415</v>
      </c>
    </row>
    <row r="33" spans="2:6" x14ac:dyDescent="0.25">
      <c r="B33" s="89" t="s">
        <v>227</v>
      </c>
      <c r="C33" s="136">
        <v>224</v>
      </c>
      <c r="D33" s="77">
        <v>78</v>
      </c>
      <c r="E33" s="77">
        <v>31</v>
      </c>
      <c r="F33" s="78">
        <v>333</v>
      </c>
    </row>
    <row r="34" spans="2:6" x14ac:dyDescent="0.25">
      <c r="B34" s="89" t="s">
        <v>228</v>
      </c>
      <c r="C34" s="136">
        <v>228</v>
      </c>
      <c r="D34" s="77">
        <v>76</v>
      </c>
      <c r="E34" s="77">
        <v>15</v>
      </c>
      <c r="F34" s="78">
        <v>319</v>
      </c>
    </row>
    <row r="35" spans="2:6" x14ac:dyDescent="0.25">
      <c r="B35" s="89" t="s">
        <v>229</v>
      </c>
      <c r="C35" s="136">
        <v>134</v>
      </c>
      <c r="D35" s="77">
        <v>23</v>
      </c>
      <c r="E35" s="77">
        <v>16</v>
      </c>
      <c r="F35" s="78">
        <v>173</v>
      </c>
    </row>
    <row r="36" spans="2:6" x14ac:dyDescent="0.25">
      <c r="B36" s="264" t="s">
        <v>230</v>
      </c>
      <c r="C36" s="136">
        <v>166</v>
      </c>
      <c r="D36" s="77">
        <v>33</v>
      </c>
      <c r="E36" s="110">
        <v>9</v>
      </c>
      <c r="F36" s="78">
        <v>208</v>
      </c>
    </row>
    <row r="37" spans="2:6" ht="13.8" thickBot="1" x14ac:dyDescent="0.3">
      <c r="B37" s="90" t="s">
        <v>310</v>
      </c>
      <c r="C37" s="137">
        <v>2</v>
      </c>
      <c r="D37" s="74">
        <v>1</v>
      </c>
      <c r="E37" s="74">
        <v>0</v>
      </c>
      <c r="F37" s="130">
        <v>3</v>
      </c>
    </row>
    <row r="38" spans="2:6" ht="13.8" thickBot="1" x14ac:dyDescent="0.3">
      <c r="B38" s="113" t="s">
        <v>178</v>
      </c>
      <c r="C38" s="138">
        <v>123</v>
      </c>
      <c r="D38" s="84">
        <v>3</v>
      </c>
      <c r="E38" s="84">
        <v>18</v>
      </c>
      <c r="F38" s="112">
        <v>144</v>
      </c>
    </row>
    <row r="39" spans="2:6" x14ac:dyDescent="0.25">
      <c r="B39" s="89" t="s">
        <v>231</v>
      </c>
      <c r="C39" s="136">
        <v>78</v>
      </c>
      <c r="D39" s="109">
        <v>3</v>
      </c>
      <c r="E39" s="109">
        <v>8</v>
      </c>
      <c r="F39" s="78">
        <v>89</v>
      </c>
    </row>
    <row r="40" spans="2:6" ht="13.8" thickBot="1" x14ac:dyDescent="0.3">
      <c r="B40" s="90" t="s">
        <v>232</v>
      </c>
      <c r="C40" s="137">
        <v>45</v>
      </c>
      <c r="D40" s="74">
        <v>0</v>
      </c>
      <c r="E40" s="74">
        <v>10</v>
      </c>
      <c r="F40" s="130">
        <v>55</v>
      </c>
    </row>
    <row r="41" spans="2:6" ht="13.8" thickBot="1" x14ac:dyDescent="0.3">
      <c r="B41" s="113" t="s">
        <v>127</v>
      </c>
      <c r="C41" s="111">
        <v>1399</v>
      </c>
      <c r="D41" s="84">
        <v>251</v>
      </c>
      <c r="E41" s="84">
        <v>499</v>
      </c>
      <c r="F41" s="112">
        <v>2149</v>
      </c>
    </row>
    <row r="42" spans="2:6" x14ac:dyDescent="0.25">
      <c r="B42" s="89" t="s">
        <v>233</v>
      </c>
      <c r="C42" s="136">
        <v>41</v>
      </c>
      <c r="D42" s="109">
        <v>8</v>
      </c>
      <c r="E42" s="109">
        <v>26</v>
      </c>
      <c r="F42" s="78">
        <v>75</v>
      </c>
    </row>
    <row r="43" spans="2:6" x14ac:dyDescent="0.25">
      <c r="B43" s="89" t="s">
        <v>234</v>
      </c>
      <c r="C43" s="136">
        <v>70</v>
      </c>
      <c r="D43" s="109">
        <v>12</v>
      </c>
      <c r="E43" s="109">
        <v>46</v>
      </c>
      <c r="F43" s="78">
        <v>128</v>
      </c>
    </row>
    <row r="44" spans="2:6" x14ac:dyDescent="0.25">
      <c r="B44" s="89" t="s">
        <v>235</v>
      </c>
      <c r="C44" s="136">
        <v>55</v>
      </c>
      <c r="D44" s="109">
        <v>10</v>
      </c>
      <c r="E44" s="109">
        <v>37</v>
      </c>
      <c r="F44" s="78">
        <v>102</v>
      </c>
    </row>
    <row r="45" spans="2:6" x14ac:dyDescent="0.25">
      <c r="B45" s="89" t="s">
        <v>236</v>
      </c>
      <c r="C45" s="136">
        <v>68</v>
      </c>
      <c r="D45" s="109">
        <v>19</v>
      </c>
      <c r="E45" s="109">
        <v>17</v>
      </c>
      <c r="F45" s="78">
        <v>104</v>
      </c>
    </row>
    <row r="46" spans="2:6" x14ac:dyDescent="0.25">
      <c r="B46" s="89" t="s">
        <v>237</v>
      </c>
      <c r="C46" s="136">
        <v>33</v>
      </c>
      <c r="D46" s="109">
        <v>22</v>
      </c>
      <c r="E46" s="109">
        <v>16</v>
      </c>
      <c r="F46" s="78">
        <v>71</v>
      </c>
    </row>
    <row r="47" spans="2:6" x14ac:dyDescent="0.25">
      <c r="B47" s="89" t="s">
        <v>238</v>
      </c>
      <c r="C47" s="136">
        <v>49</v>
      </c>
      <c r="D47" s="109">
        <v>6</v>
      </c>
      <c r="E47" s="109">
        <v>15</v>
      </c>
      <c r="F47" s="78">
        <v>70</v>
      </c>
    </row>
    <row r="48" spans="2:6" x14ac:dyDescent="0.25">
      <c r="B48" s="89" t="s">
        <v>239</v>
      </c>
      <c r="C48" s="136">
        <v>28</v>
      </c>
      <c r="D48" s="109">
        <v>0</v>
      </c>
      <c r="E48" s="109">
        <v>8</v>
      </c>
      <c r="F48" s="78">
        <v>36</v>
      </c>
    </row>
    <row r="49" spans="2:6" x14ac:dyDescent="0.25">
      <c r="B49" s="89" t="s">
        <v>240</v>
      </c>
      <c r="C49" s="136">
        <v>72</v>
      </c>
      <c r="D49" s="109">
        <v>8</v>
      </c>
      <c r="E49" s="109">
        <v>16</v>
      </c>
      <c r="F49" s="78">
        <v>96</v>
      </c>
    </row>
    <row r="50" spans="2:6" x14ac:dyDescent="0.25">
      <c r="B50" s="89" t="s">
        <v>241</v>
      </c>
      <c r="C50" s="136">
        <v>98</v>
      </c>
      <c r="D50" s="109">
        <v>38</v>
      </c>
      <c r="E50" s="109">
        <v>62</v>
      </c>
      <c r="F50" s="78">
        <v>198</v>
      </c>
    </row>
    <row r="51" spans="2:6" x14ac:dyDescent="0.25">
      <c r="B51" s="89" t="s">
        <v>242</v>
      </c>
      <c r="C51" s="136">
        <v>217</v>
      </c>
      <c r="D51" s="109">
        <v>25</v>
      </c>
      <c r="E51" s="109">
        <v>76</v>
      </c>
      <c r="F51" s="78">
        <v>318</v>
      </c>
    </row>
    <row r="52" spans="2:6" x14ac:dyDescent="0.25">
      <c r="B52" s="89" t="s">
        <v>243</v>
      </c>
      <c r="C52" s="136">
        <v>99</v>
      </c>
      <c r="D52" s="109">
        <v>11</v>
      </c>
      <c r="E52" s="109">
        <v>25</v>
      </c>
      <c r="F52" s="78">
        <v>135</v>
      </c>
    </row>
    <row r="53" spans="2:6" x14ac:dyDescent="0.25">
      <c r="B53" s="89" t="s">
        <v>244</v>
      </c>
      <c r="C53" s="136">
        <v>25</v>
      </c>
      <c r="D53" s="109">
        <v>4</v>
      </c>
      <c r="E53" s="109">
        <v>4</v>
      </c>
      <c r="F53" s="78">
        <v>33</v>
      </c>
    </row>
    <row r="54" spans="2:6" x14ac:dyDescent="0.25">
      <c r="B54" s="89" t="s">
        <v>245</v>
      </c>
      <c r="C54" s="136">
        <v>68</v>
      </c>
      <c r="D54" s="109">
        <v>17</v>
      </c>
      <c r="E54" s="109">
        <v>40</v>
      </c>
      <c r="F54" s="78">
        <v>125</v>
      </c>
    </row>
    <row r="55" spans="2:6" x14ac:dyDescent="0.25">
      <c r="B55" s="89" t="s">
        <v>246</v>
      </c>
      <c r="C55" s="136">
        <v>38</v>
      </c>
      <c r="D55" s="109">
        <v>11</v>
      </c>
      <c r="E55" s="109">
        <v>14</v>
      </c>
      <c r="F55" s="78">
        <v>63</v>
      </c>
    </row>
    <row r="56" spans="2:6" x14ac:dyDescent="0.25">
      <c r="B56" s="89" t="s">
        <v>247</v>
      </c>
      <c r="C56" s="136">
        <v>1</v>
      </c>
      <c r="D56" s="109">
        <v>0</v>
      </c>
      <c r="E56" s="109">
        <v>1</v>
      </c>
      <c r="F56" s="78">
        <v>2</v>
      </c>
    </row>
    <row r="57" spans="2:6" x14ac:dyDescent="0.25">
      <c r="B57" s="89" t="s">
        <v>248</v>
      </c>
      <c r="C57" s="136">
        <v>83</v>
      </c>
      <c r="D57" s="109">
        <v>13</v>
      </c>
      <c r="E57" s="109">
        <v>32</v>
      </c>
      <c r="F57" s="78">
        <v>128</v>
      </c>
    </row>
    <row r="58" spans="2:6" x14ac:dyDescent="0.25">
      <c r="B58" s="89" t="s">
        <v>249</v>
      </c>
      <c r="C58" s="136">
        <v>171</v>
      </c>
      <c r="D58" s="109">
        <v>12</v>
      </c>
      <c r="E58" s="109">
        <v>17</v>
      </c>
      <c r="F58" s="78">
        <v>200</v>
      </c>
    </row>
    <row r="59" spans="2:6" x14ac:dyDescent="0.25">
      <c r="B59" s="89" t="s">
        <v>250</v>
      </c>
      <c r="C59" s="136">
        <v>52</v>
      </c>
      <c r="D59" s="109">
        <v>6</v>
      </c>
      <c r="E59" s="109">
        <v>30</v>
      </c>
      <c r="F59" s="78">
        <v>88</v>
      </c>
    </row>
    <row r="60" spans="2:6" x14ac:dyDescent="0.25">
      <c r="B60" s="89" t="s">
        <v>251</v>
      </c>
      <c r="C60" s="136">
        <v>130</v>
      </c>
      <c r="D60" s="109">
        <v>29</v>
      </c>
      <c r="E60" s="109">
        <v>17</v>
      </c>
      <c r="F60" s="78">
        <v>176</v>
      </c>
    </row>
    <row r="61" spans="2:6" ht="13.8" thickBot="1" x14ac:dyDescent="0.3">
      <c r="B61" s="90" t="s">
        <v>141</v>
      </c>
      <c r="C61" s="137">
        <v>1</v>
      </c>
      <c r="D61" s="74">
        <v>0</v>
      </c>
      <c r="E61" s="74">
        <v>0</v>
      </c>
      <c r="F61" s="130">
        <v>1</v>
      </c>
    </row>
    <row r="62" spans="2:6" ht="13.8" thickBot="1" x14ac:dyDescent="0.3">
      <c r="B62" s="113" t="s">
        <v>156</v>
      </c>
      <c r="C62" s="111">
        <v>1579</v>
      </c>
      <c r="D62" s="84">
        <v>96</v>
      </c>
      <c r="E62" s="84">
        <v>210</v>
      </c>
      <c r="F62" s="112">
        <v>1885</v>
      </c>
    </row>
    <row r="63" spans="2:6" x14ac:dyDescent="0.25">
      <c r="B63" s="89" t="s">
        <v>252</v>
      </c>
      <c r="C63" s="136">
        <v>169</v>
      </c>
      <c r="D63" s="109">
        <v>24</v>
      </c>
      <c r="E63" s="109">
        <v>36</v>
      </c>
      <c r="F63" s="78">
        <v>229</v>
      </c>
    </row>
    <row r="64" spans="2:6" x14ac:dyDescent="0.25">
      <c r="B64" s="89" t="s">
        <v>253</v>
      </c>
      <c r="C64" s="136">
        <v>484</v>
      </c>
      <c r="D64" s="109">
        <v>33</v>
      </c>
      <c r="E64" s="109">
        <v>54</v>
      </c>
      <c r="F64" s="78">
        <v>571</v>
      </c>
    </row>
    <row r="65" spans="2:6" x14ac:dyDescent="0.25">
      <c r="B65" s="89" t="s">
        <v>254</v>
      </c>
      <c r="C65" s="136">
        <v>515</v>
      </c>
      <c r="D65" s="109">
        <v>19</v>
      </c>
      <c r="E65" s="109">
        <v>68</v>
      </c>
      <c r="F65" s="78">
        <v>602</v>
      </c>
    </row>
    <row r="66" spans="2:6" x14ac:dyDescent="0.25">
      <c r="B66" s="89" t="s">
        <v>255</v>
      </c>
      <c r="C66" s="136">
        <v>187</v>
      </c>
      <c r="D66" s="109">
        <v>11</v>
      </c>
      <c r="E66" s="109">
        <v>36</v>
      </c>
      <c r="F66" s="78">
        <v>234</v>
      </c>
    </row>
    <row r="67" spans="2:6" x14ac:dyDescent="0.25">
      <c r="B67" s="89" t="s">
        <v>256</v>
      </c>
      <c r="C67" s="136">
        <v>36</v>
      </c>
      <c r="D67" s="109">
        <v>1</v>
      </c>
      <c r="E67" s="109">
        <v>3</v>
      </c>
      <c r="F67" s="78">
        <v>40</v>
      </c>
    </row>
    <row r="68" spans="2:6" x14ac:dyDescent="0.25">
      <c r="B68" s="89" t="s">
        <v>257</v>
      </c>
      <c r="C68" s="136">
        <v>47</v>
      </c>
      <c r="D68" s="109">
        <v>1</v>
      </c>
      <c r="E68" s="109">
        <v>5</v>
      </c>
      <c r="F68" s="78">
        <v>53</v>
      </c>
    </row>
    <row r="69" spans="2:6" x14ac:dyDescent="0.25">
      <c r="B69" s="89" t="s">
        <v>258</v>
      </c>
      <c r="C69" s="136">
        <v>140</v>
      </c>
      <c r="D69" s="109">
        <v>7</v>
      </c>
      <c r="E69" s="109">
        <v>8</v>
      </c>
      <c r="F69" s="78">
        <v>155</v>
      </c>
    </row>
    <row r="70" spans="2:6" ht="13.8" thickBot="1" x14ac:dyDescent="0.3">
      <c r="B70" s="89" t="s">
        <v>169</v>
      </c>
      <c r="C70" s="136">
        <v>1</v>
      </c>
      <c r="D70" s="109">
        <v>0</v>
      </c>
      <c r="E70" s="109">
        <v>0</v>
      </c>
      <c r="F70" s="78">
        <v>1</v>
      </c>
    </row>
    <row r="71" spans="2:6" ht="13.8" thickBot="1" x14ac:dyDescent="0.3">
      <c r="B71" s="141" t="s">
        <v>170</v>
      </c>
      <c r="C71" s="272">
        <v>372</v>
      </c>
      <c r="D71" s="79">
        <v>24</v>
      </c>
      <c r="E71" s="79">
        <v>29</v>
      </c>
      <c r="F71" s="80">
        <v>425</v>
      </c>
    </row>
    <row r="72" spans="2:6" x14ac:dyDescent="0.25">
      <c r="B72" s="89" t="s">
        <v>259</v>
      </c>
      <c r="C72" s="136">
        <v>193</v>
      </c>
      <c r="D72" s="109">
        <v>0</v>
      </c>
      <c r="E72" s="109">
        <v>10</v>
      </c>
      <c r="F72" s="78">
        <v>203</v>
      </c>
    </row>
    <row r="73" spans="2:6" x14ac:dyDescent="0.25">
      <c r="B73" s="89" t="s">
        <v>260</v>
      </c>
      <c r="C73" s="136">
        <v>95</v>
      </c>
      <c r="D73" s="109">
        <v>6</v>
      </c>
      <c r="E73" s="109">
        <v>7</v>
      </c>
      <c r="F73" s="78">
        <v>108</v>
      </c>
    </row>
    <row r="74" spans="2:6" x14ac:dyDescent="0.25">
      <c r="B74" s="89" t="s">
        <v>261</v>
      </c>
      <c r="C74" s="136">
        <v>4</v>
      </c>
      <c r="D74" s="109">
        <v>0</v>
      </c>
      <c r="E74" s="109">
        <v>2</v>
      </c>
      <c r="F74" s="78">
        <v>6</v>
      </c>
    </row>
    <row r="75" spans="2:6" ht="13.8" thickBot="1" x14ac:dyDescent="0.3">
      <c r="B75" s="90" t="s">
        <v>262</v>
      </c>
      <c r="C75" s="137">
        <v>80</v>
      </c>
      <c r="D75" s="74">
        <v>18</v>
      </c>
      <c r="E75" s="74">
        <v>10</v>
      </c>
      <c r="F75" s="130">
        <v>108</v>
      </c>
    </row>
    <row r="76" spans="2:6" ht="13.8" thickBot="1" x14ac:dyDescent="0.3">
      <c r="B76" s="113" t="s">
        <v>108</v>
      </c>
      <c r="C76" s="111">
        <v>4827</v>
      </c>
      <c r="D76" s="84">
        <v>468</v>
      </c>
      <c r="E76" s="84">
        <v>496</v>
      </c>
      <c r="F76" s="112">
        <v>5791</v>
      </c>
    </row>
    <row r="77" spans="2:6" x14ac:dyDescent="0.25">
      <c r="B77" s="88" t="s">
        <v>263</v>
      </c>
      <c r="C77" s="135">
        <v>174</v>
      </c>
      <c r="D77" s="128">
        <v>32</v>
      </c>
      <c r="E77" s="128">
        <v>30</v>
      </c>
      <c r="F77" s="129">
        <v>236</v>
      </c>
    </row>
    <row r="78" spans="2:6" x14ac:dyDescent="0.25">
      <c r="B78" s="89" t="s">
        <v>264</v>
      </c>
      <c r="C78" s="136">
        <v>157</v>
      </c>
      <c r="D78" s="77">
        <v>13</v>
      </c>
      <c r="E78" s="77">
        <v>12</v>
      </c>
      <c r="F78" s="78">
        <v>182</v>
      </c>
    </row>
    <row r="79" spans="2:6" x14ac:dyDescent="0.25">
      <c r="B79" s="89" t="s">
        <v>265</v>
      </c>
      <c r="C79" s="136">
        <v>226</v>
      </c>
      <c r="D79" s="109">
        <v>48</v>
      </c>
      <c r="E79" s="109">
        <v>36</v>
      </c>
      <c r="F79" s="78">
        <v>310</v>
      </c>
    </row>
    <row r="80" spans="2:6" x14ac:dyDescent="0.25">
      <c r="B80" s="89" t="s">
        <v>266</v>
      </c>
      <c r="C80" s="136">
        <v>143</v>
      </c>
      <c r="D80" s="109">
        <v>9</v>
      </c>
      <c r="E80" s="109">
        <v>9</v>
      </c>
      <c r="F80" s="78">
        <v>161</v>
      </c>
    </row>
    <row r="81" spans="2:6" x14ac:dyDescent="0.25">
      <c r="B81" s="89" t="s">
        <v>267</v>
      </c>
      <c r="C81" s="136">
        <v>191</v>
      </c>
      <c r="D81" s="109">
        <v>12</v>
      </c>
      <c r="E81" s="109">
        <v>20</v>
      </c>
      <c r="F81" s="78">
        <v>223</v>
      </c>
    </row>
    <row r="82" spans="2:6" x14ac:dyDescent="0.25">
      <c r="B82" s="89" t="s">
        <v>268</v>
      </c>
      <c r="C82" s="136">
        <v>197</v>
      </c>
      <c r="D82" s="109">
        <v>35</v>
      </c>
      <c r="E82" s="109">
        <v>36</v>
      </c>
      <c r="F82" s="78">
        <v>268</v>
      </c>
    </row>
    <row r="83" spans="2:6" x14ac:dyDescent="0.25">
      <c r="B83" s="89" t="s">
        <v>269</v>
      </c>
      <c r="C83" s="136">
        <v>411</v>
      </c>
      <c r="D83" s="109">
        <v>28</v>
      </c>
      <c r="E83" s="109">
        <v>22</v>
      </c>
      <c r="F83" s="78">
        <v>461</v>
      </c>
    </row>
    <row r="84" spans="2:6" x14ac:dyDescent="0.25">
      <c r="B84" s="89" t="s">
        <v>270</v>
      </c>
      <c r="C84" s="136">
        <v>392</v>
      </c>
      <c r="D84" s="109">
        <v>26</v>
      </c>
      <c r="E84" s="109">
        <v>29</v>
      </c>
      <c r="F84" s="78">
        <v>447</v>
      </c>
    </row>
    <row r="85" spans="2:6" x14ac:dyDescent="0.25">
      <c r="B85" s="89" t="s">
        <v>271</v>
      </c>
      <c r="C85" s="136">
        <v>586</v>
      </c>
      <c r="D85" s="109">
        <v>27</v>
      </c>
      <c r="E85" s="109">
        <v>35</v>
      </c>
      <c r="F85" s="78">
        <v>648</v>
      </c>
    </row>
    <row r="86" spans="2:6" x14ac:dyDescent="0.25">
      <c r="B86" s="89" t="s">
        <v>272</v>
      </c>
      <c r="C86" s="136">
        <v>194</v>
      </c>
      <c r="D86" s="109">
        <v>21</v>
      </c>
      <c r="E86" s="109">
        <v>17</v>
      </c>
      <c r="F86" s="78">
        <v>232</v>
      </c>
    </row>
    <row r="87" spans="2:6" x14ac:dyDescent="0.25">
      <c r="B87" s="89" t="s">
        <v>273</v>
      </c>
      <c r="C87" s="136">
        <v>541</v>
      </c>
      <c r="D87" s="109">
        <v>46</v>
      </c>
      <c r="E87" s="109">
        <v>53</v>
      </c>
      <c r="F87" s="78">
        <v>640</v>
      </c>
    </row>
    <row r="88" spans="2:6" x14ac:dyDescent="0.25">
      <c r="B88" s="89" t="s">
        <v>274</v>
      </c>
      <c r="C88" s="136">
        <v>456</v>
      </c>
      <c r="D88" s="109">
        <v>53</v>
      </c>
      <c r="E88" s="109">
        <v>70</v>
      </c>
      <c r="F88" s="78">
        <v>579</v>
      </c>
    </row>
    <row r="89" spans="2:6" x14ac:dyDescent="0.25">
      <c r="B89" s="89" t="s">
        <v>275</v>
      </c>
      <c r="C89" s="136">
        <v>357</v>
      </c>
      <c r="D89" s="109">
        <v>35</v>
      </c>
      <c r="E89" s="109">
        <v>42</v>
      </c>
      <c r="F89" s="78">
        <v>434</v>
      </c>
    </row>
    <row r="90" spans="2:6" x14ac:dyDescent="0.25">
      <c r="B90" s="89" t="s">
        <v>276</v>
      </c>
      <c r="C90" s="136">
        <v>221</v>
      </c>
      <c r="D90" s="109">
        <v>30</v>
      </c>
      <c r="E90" s="109">
        <v>51</v>
      </c>
      <c r="F90" s="78">
        <v>302</v>
      </c>
    </row>
    <row r="91" spans="2:6" x14ac:dyDescent="0.25">
      <c r="B91" s="89" t="s">
        <v>277</v>
      </c>
      <c r="C91" s="136">
        <v>256</v>
      </c>
      <c r="D91" s="109">
        <v>16</v>
      </c>
      <c r="E91" s="109">
        <v>11</v>
      </c>
      <c r="F91" s="78">
        <v>283</v>
      </c>
    </row>
    <row r="92" spans="2:6" x14ac:dyDescent="0.25">
      <c r="B92" s="89" t="s">
        <v>278</v>
      </c>
      <c r="C92" s="136">
        <v>134</v>
      </c>
      <c r="D92" s="109">
        <v>16</v>
      </c>
      <c r="E92" s="109">
        <v>10</v>
      </c>
      <c r="F92" s="78">
        <v>160</v>
      </c>
    </row>
    <row r="93" spans="2:6" x14ac:dyDescent="0.25">
      <c r="B93" s="264" t="s">
        <v>279</v>
      </c>
      <c r="C93" s="136">
        <v>188</v>
      </c>
      <c r="D93" s="77">
        <v>21</v>
      </c>
      <c r="E93" s="110">
        <v>13</v>
      </c>
      <c r="F93" s="78">
        <v>222</v>
      </c>
    </row>
    <row r="94" spans="2:6" ht="13.8" thickBot="1" x14ac:dyDescent="0.3">
      <c r="B94" s="90" t="s">
        <v>311</v>
      </c>
      <c r="C94" s="137">
        <v>3</v>
      </c>
      <c r="D94" s="74">
        <v>0</v>
      </c>
      <c r="E94" s="74">
        <v>0</v>
      </c>
      <c r="F94" s="130">
        <v>3</v>
      </c>
    </row>
    <row r="95" spans="2:6" ht="13.8" thickBot="1" x14ac:dyDescent="0.3">
      <c r="B95" s="113" t="s">
        <v>142</v>
      </c>
      <c r="C95" s="138">
        <v>1123</v>
      </c>
      <c r="D95" s="84">
        <v>26</v>
      </c>
      <c r="E95" s="84">
        <v>93</v>
      </c>
      <c r="F95" s="112">
        <v>1242</v>
      </c>
    </row>
    <row r="96" spans="2:6" x14ac:dyDescent="0.25">
      <c r="B96" s="89" t="s">
        <v>280</v>
      </c>
      <c r="C96" s="136">
        <v>31</v>
      </c>
      <c r="D96" s="109">
        <v>0</v>
      </c>
      <c r="E96" s="109">
        <v>5</v>
      </c>
      <c r="F96" s="78">
        <v>36</v>
      </c>
    </row>
    <row r="97" spans="1:6" x14ac:dyDescent="0.25">
      <c r="B97" s="89" t="s">
        <v>281</v>
      </c>
      <c r="C97" s="136">
        <v>29</v>
      </c>
      <c r="D97" s="109">
        <v>4</v>
      </c>
      <c r="E97" s="109">
        <v>5</v>
      </c>
      <c r="F97" s="78">
        <v>38</v>
      </c>
    </row>
    <row r="98" spans="1:6" x14ac:dyDescent="0.25">
      <c r="B98" s="89" t="s">
        <v>282</v>
      </c>
      <c r="C98" s="136">
        <v>50</v>
      </c>
      <c r="D98" s="109">
        <v>2</v>
      </c>
      <c r="E98" s="109">
        <v>11</v>
      </c>
      <c r="F98" s="78">
        <v>63</v>
      </c>
    </row>
    <row r="99" spans="1:6" x14ac:dyDescent="0.25">
      <c r="B99" s="89" t="s">
        <v>283</v>
      </c>
      <c r="C99" s="136">
        <v>254</v>
      </c>
      <c r="D99" s="109">
        <v>4</v>
      </c>
      <c r="E99" s="109">
        <v>11</v>
      </c>
      <c r="F99" s="78">
        <v>269</v>
      </c>
    </row>
    <row r="100" spans="1:6" x14ac:dyDescent="0.25">
      <c r="B100" s="89" t="s">
        <v>284</v>
      </c>
      <c r="C100" s="136">
        <v>314</v>
      </c>
      <c r="D100" s="109">
        <v>8</v>
      </c>
      <c r="E100" s="109">
        <v>13</v>
      </c>
      <c r="F100" s="78">
        <v>335</v>
      </c>
    </row>
    <row r="101" spans="1:6" x14ac:dyDescent="0.25">
      <c r="B101" s="89" t="s">
        <v>285</v>
      </c>
      <c r="C101" s="136">
        <v>299</v>
      </c>
      <c r="D101" s="109">
        <v>5</v>
      </c>
      <c r="E101" s="109">
        <v>25</v>
      </c>
      <c r="F101" s="78">
        <v>329</v>
      </c>
    </row>
    <row r="102" spans="1:6" x14ac:dyDescent="0.25">
      <c r="B102" s="89" t="s">
        <v>286</v>
      </c>
      <c r="C102" s="136">
        <v>101</v>
      </c>
      <c r="D102" s="109">
        <v>3</v>
      </c>
      <c r="E102" s="109">
        <v>14</v>
      </c>
      <c r="F102" s="78">
        <v>118</v>
      </c>
    </row>
    <row r="103" spans="1:6" x14ac:dyDescent="0.25">
      <c r="B103" s="89" t="s">
        <v>287</v>
      </c>
      <c r="C103" s="136">
        <v>27</v>
      </c>
      <c r="D103" s="109">
        <v>0</v>
      </c>
      <c r="E103" s="109">
        <v>5</v>
      </c>
      <c r="F103" s="78">
        <v>32</v>
      </c>
    </row>
    <row r="104" spans="1:6" ht="13.8" thickBot="1" x14ac:dyDescent="0.3">
      <c r="B104" s="89" t="s">
        <v>288</v>
      </c>
      <c r="C104" s="136">
        <v>18</v>
      </c>
      <c r="D104" s="109">
        <v>0</v>
      </c>
      <c r="E104" s="109">
        <v>4</v>
      </c>
      <c r="F104" s="78">
        <v>22</v>
      </c>
    </row>
    <row r="105" spans="1:6" ht="13.8" thickBot="1" x14ac:dyDescent="0.3">
      <c r="B105" s="141" t="s">
        <v>5</v>
      </c>
      <c r="C105" s="142">
        <v>0</v>
      </c>
      <c r="D105" s="79">
        <v>0</v>
      </c>
      <c r="E105" s="79">
        <v>1</v>
      </c>
      <c r="F105" s="80">
        <v>1</v>
      </c>
    </row>
    <row r="106" spans="1:6" ht="13.8" thickBot="1" x14ac:dyDescent="0.3">
      <c r="B106" s="141" t="s">
        <v>194</v>
      </c>
      <c r="C106" s="142">
        <v>14365</v>
      </c>
      <c r="D106" s="79">
        <v>1668</v>
      </c>
      <c r="E106" s="79">
        <v>1795</v>
      </c>
      <c r="F106" s="80">
        <v>17828</v>
      </c>
    </row>
    <row r="107" spans="1:6" ht="14.4" x14ac:dyDescent="0.3">
      <c r="B107"/>
      <c r="C107"/>
      <c r="D107"/>
      <c r="E107"/>
      <c r="F107"/>
    </row>
    <row r="111" spans="1:6" x14ac:dyDescent="0.25">
      <c r="A111" s="6" t="s">
        <v>0</v>
      </c>
      <c r="B111" s="5"/>
      <c r="C111" s="2"/>
    </row>
    <row r="112" spans="1:6" x14ac:dyDescent="0.25">
      <c r="A112" s="1">
        <f>MAX(P.10!A105:A120)+1</f>
        <v>14</v>
      </c>
      <c r="B112" s="3" t="s">
        <v>670</v>
      </c>
    </row>
  </sheetData>
  <conditionalFormatting sqref="C5:F68 C71:F104">
    <cfRule type="cellIs" dxfId="37" priority="7" operator="equal">
      <formula>0</formula>
    </cfRule>
  </conditionalFormatting>
  <conditionalFormatting sqref="C106:F106">
    <cfRule type="cellIs" dxfId="36" priority="5" operator="equal">
      <formula>0</formula>
    </cfRule>
  </conditionalFormatting>
  <conditionalFormatting sqref="C69:F70">
    <cfRule type="cellIs" dxfId="35" priority="2" operator="equal">
      <formula>0</formula>
    </cfRule>
  </conditionalFormatting>
  <conditionalFormatting sqref="C105:F105">
    <cfRule type="cellIs" dxfId="34" priority="1" operator="equal">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9"/>
  <sheetViews>
    <sheetView showGridLines="0" workbookViewId="0"/>
  </sheetViews>
  <sheetFormatPr defaultColWidth="9.109375" defaultRowHeight="13.2" x14ac:dyDescent="0.25"/>
  <cols>
    <col min="1" max="1" width="3.88671875" style="2" customWidth="1"/>
    <col min="2" max="2" width="37.33203125" style="3" bestFit="1" customWidth="1"/>
    <col min="3" max="3" width="9.44140625" style="3" customWidth="1"/>
    <col min="4" max="4" width="8.88671875" style="3" customWidth="1"/>
    <col min="5" max="5" width="10.5546875" style="3" customWidth="1"/>
    <col min="6" max="6" width="9.44140625" style="3" customWidth="1"/>
    <col min="7" max="7" width="10.33203125" style="3" customWidth="1"/>
    <col min="8" max="9" width="8.88671875" style="3" customWidth="1"/>
    <col min="10" max="11" width="7.44140625" style="3" bestFit="1" customWidth="1"/>
    <col min="12" max="12" width="7.5546875" style="3" customWidth="1"/>
    <col min="13" max="13" width="7.5546875" style="3" bestFit="1" customWidth="1"/>
    <col min="14" max="15" width="7.44140625" style="3" bestFit="1" customWidth="1"/>
    <col min="16" max="16" width="7.6640625" style="3" customWidth="1"/>
    <col min="17" max="17" width="9" style="3" customWidth="1"/>
    <col min="18" max="18" width="11.44140625" style="3" customWidth="1"/>
    <col min="19" max="29" width="6.6640625" style="3" customWidth="1"/>
    <col min="30" max="30" width="6.6640625" style="4" customWidth="1"/>
    <col min="31" max="46" width="6.6640625" style="3" customWidth="1"/>
    <col min="47" max="47" width="6.109375" style="3" customWidth="1"/>
    <col min="48" max="16384" width="9.109375" style="3"/>
  </cols>
  <sheetData>
    <row r="1" spans="1:9" x14ac:dyDescent="0.25">
      <c r="A1" s="10" t="s">
        <v>80</v>
      </c>
    </row>
    <row r="2" spans="1:9" ht="13.8" thickBot="1" x14ac:dyDescent="0.3">
      <c r="A2" s="3"/>
    </row>
    <row r="3" spans="1:9" ht="13.35" customHeight="1" thickBot="1" x14ac:dyDescent="0.3">
      <c r="B3" s="216"/>
      <c r="C3" s="213" t="s">
        <v>312</v>
      </c>
      <c r="D3" s="214"/>
      <c r="E3" s="214"/>
      <c r="F3" s="214"/>
      <c r="G3" s="215"/>
      <c r="H3" s="229"/>
      <c r="I3" s="229"/>
    </row>
    <row r="4" spans="1:9" ht="55.35" customHeight="1" thickBot="1" x14ac:dyDescent="0.3">
      <c r="B4" s="208" t="s">
        <v>13</v>
      </c>
      <c r="C4" s="197" t="s">
        <v>313</v>
      </c>
      <c r="D4" s="197" t="s">
        <v>291</v>
      </c>
      <c r="E4" s="197" t="s">
        <v>292</v>
      </c>
      <c r="F4" s="197" t="s">
        <v>293</v>
      </c>
      <c r="G4" s="198" t="s">
        <v>294</v>
      </c>
      <c r="H4" s="209" t="s">
        <v>314</v>
      </c>
      <c r="I4" s="209" t="s">
        <v>315</v>
      </c>
    </row>
    <row r="5" spans="1:9" ht="13.8" thickBot="1" x14ac:dyDescent="0.3">
      <c r="B5" s="45" t="s">
        <v>176</v>
      </c>
      <c r="C5" s="79">
        <v>2</v>
      </c>
      <c r="D5" s="79">
        <v>6</v>
      </c>
      <c r="E5" s="79">
        <v>17</v>
      </c>
      <c r="F5" s="79">
        <v>0</v>
      </c>
      <c r="G5" s="143">
        <v>6</v>
      </c>
      <c r="H5" s="79">
        <v>31</v>
      </c>
      <c r="I5" s="145">
        <v>0.16666666666666666</v>
      </c>
    </row>
    <row r="6" spans="1:9" x14ac:dyDescent="0.25">
      <c r="B6" s="114" t="s">
        <v>202</v>
      </c>
      <c r="C6" s="128">
        <v>2</v>
      </c>
      <c r="D6" s="128">
        <v>6</v>
      </c>
      <c r="E6" s="128">
        <v>17</v>
      </c>
      <c r="F6" s="128">
        <v>0</v>
      </c>
      <c r="G6" s="140">
        <v>6</v>
      </c>
      <c r="H6" s="265">
        <v>31</v>
      </c>
      <c r="I6" s="147">
        <v>0.16666666666666666</v>
      </c>
    </row>
    <row r="7" spans="1:9" ht="13.8" thickBot="1" x14ac:dyDescent="0.3">
      <c r="B7" s="31" t="s">
        <v>309</v>
      </c>
      <c r="C7" s="77">
        <v>0</v>
      </c>
      <c r="D7" s="77">
        <v>0</v>
      </c>
      <c r="E7" s="77">
        <v>0</v>
      </c>
      <c r="F7" s="77">
        <v>0</v>
      </c>
      <c r="G7" s="110">
        <v>0</v>
      </c>
      <c r="H7" s="77">
        <v>0</v>
      </c>
      <c r="I7" s="148">
        <v>0</v>
      </c>
    </row>
    <row r="8" spans="1:9" ht="13.8" thickBot="1" x14ac:dyDescent="0.3">
      <c r="B8" s="45" t="s">
        <v>89</v>
      </c>
      <c r="C8" s="79">
        <v>121</v>
      </c>
      <c r="D8" s="79">
        <v>478</v>
      </c>
      <c r="E8" s="79">
        <v>337</v>
      </c>
      <c r="F8" s="79">
        <v>60</v>
      </c>
      <c r="G8" s="143">
        <v>222</v>
      </c>
      <c r="H8" s="144">
        <v>1218</v>
      </c>
      <c r="I8" s="145">
        <v>0.20283097418817653</v>
      </c>
    </row>
    <row r="9" spans="1:9" x14ac:dyDescent="0.25">
      <c r="B9" s="114" t="s">
        <v>203</v>
      </c>
      <c r="C9" s="128">
        <v>2</v>
      </c>
      <c r="D9" s="128">
        <v>8</v>
      </c>
      <c r="E9" s="128">
        <v>5</v>
      </c>
      <c r="F9" s="128">
        <v>1</v>
      </c>
      <c r="G9" s="140">
        <v>6</v>
      </c>
      <c r="H9" s="57">
        <v>22</v>
      </c>
      <c r="I9" s="147">
        <v>0.1437908496732026</v>
      </c>
    </row>
    <row r="10" spans="1:9" x14ac:dyDescent="0.25">
      <c r="B10" s="31" t="s">
        <v>204</v>
      </c>
      <c r="C10" s="77">
        <v>9</v>
      </c>
      <c r="D10" s="77">
        <v>24</v>
      </c>
      <c r="E10" s="77">
        <v>35</v>
      </c>
      <c r="F10" s="77">
        <v>3</v>
      </c>
      <c r="G10" s="110">
        <v>13</v>
      </c>
      <c r="H10" s="62">
        <v>84</v>
      </c>
      <c r="I10" s="148">
        <v>0.28187919463087246</v>
      </c>
    </row>
    <row r="11" spans="1:9" x14ac:dyDescent="0.25">
      <c r="B11" s="31" t="s">
        <v>205</v>
      </c>
      <c r="C11" s="77">
        <v>12</v>
      </c>
      <c r="D11" s="77">
        <v>15</v>
      </c>
      <c r="E11" s="77">
        <v>3</v>
      </c>
      <c r="F11" s="77">
        <v>6</v>
      </c>
      <c r="G11" s="110">
        <v>3</v>
      </c>
      <c r="H11" s="62">
        <v>39</v>
      </c>
      <c r="I11" s="148">
        <v>0.1598360655737705</v>
      </c>
    </row>
    <row r="12" spans="1:9" x14ac:dyDescent="0.25">
      <c r="B12" s="31" t="s">
        <v>206</v>
      </c>
      <c r="C12" s="77">
        <v>1</v>
      </c>
      <c r="D12" s="77">
        <v>14</v>
      </c>
      <c r="E12" s="77">
        <v>0</v>
      </c>
      <c r="F12" s="77">
        <v>3</v>
      </c>
      <c r="G12" s="110">
        <v>3</v>
      </c>
      <c r="H12" s="62">
        <v>21</v>
      </c>
      <c r="I12" s="148">
        <v>0.20192307692307693</v>
      </c>
    </row>
    <row r="13" spans="1:9" x14ac:dyDescent="0.25">
      <c r="B13" s="31" t="s">
        <v>207</v>
      </c>
      <c r="C13" s="77">
        <v>1</v>
      </c>
      <c r="D13" s="77">
        <v>3</v>
      </c>
      <c r="E13" s="77">
        <v>4</v>
      </c>
      <c r="F13" s="77">
        <v>1</v>
      </c>
      <c r="G13" s="110">
        <v>3</v>
      </c>
      <c r="H13" s="62">
        <v>12</v>
      </c>
      <c r="I13" s="148">
        <v>8.8888888888888892E-2</v>
      </c>
    </row>
    <row r="14" spans="1:9" x14ac:dyDescent="0.25">
      <c r="B14" s="31" t="s">
        <v>208</v>
      </c>
      <c r="C14" s="77">
        <v>3</v>
      </c>
      <c r="D14" s="77">
        <v>9</v>
      </c>
      <c r="E14" s="77">
        <v>12</v>
      </c>
      <c r="F14" s="77">
        <v>2</v>
      </c>
      <c r="G14" s="110">
        <v>5</v>
      </c>
      <c r="H14" s="62">
        <v>31</v>
      </c>
      <c r="I14" s="148">
        <v>0.16315789473684211</v>
      </c>
    </row>
    <row r="15" spans="1:9" x14ac:dyDescent="0.25">
      <c r="B15" s="31" t="s">
        <v>209</v>
      </c>
      <c r="C15" s="77">
        <v>4</v>
      </c>
      <c r="D15" s="77">
        <v>15</v>
      </c>
      <c r="E15" s="77">
        <v>15</v>
      </c>
      <c r="F15" s="77">
        <v>0</v>
      </c>
      <c r="G15" s="110">
        <v>11</v>
      </c>
      <c r="H15" s="62">
        <v>45</v>
      </c>
      <c r="I15" s="148">
        <v>0.16917293233082706</v>
      </c>
    </row>
    <row r="16" spans="1:9" x14ac:dyDescent="0.25">
      <c r="B16" s="31" t="s">
        <v>210</v>
      </c>
      <c r="C16" s="77">
        <v>4</v>
      </c>
      <c r="D16" s="77">
        <v>13</v>
      </c>
      <c r="E16" s="77">
        <v>1</v>
      </c>
      <c r="F16" s="77">
        <v>4</v>
      </c>
      <c r="G16" s="110">
        <v>1</v>
      </c>
      <c r="H16" s="62">
        <v>23</v>
      </c>
      <c r="I16" s="148">
        <v>0.13372093023255813</v>
      </c>
    </row>
    <row r="17" spans="2:9" x14ac:dyDescent="0.25">
      <c r="B17" s="31" t="s">
        <v>211</v>
      </c>
      <c r="C17" s="77">
        <v>1</v>
      </c>
      <c r="D17" s="77">
        <v>12</v>
      </c>
      <c r="E17" s="77">
        <v>1</v>
      </c>
      <c r="F17" s="77">
        <v>2</v>
      </c>
      <c r="G17" s="110">
        <v>5</v>
      </c>
      <c r="H17" s="62">
        <v>21</v>
      </c>
      <c r="I17" s="148">
        <v>0.15217391304347827</v>
      </c>
    </row>
    <row r="18" spans="2:9" x14ac:dyDescent="0.25">
      <c r="B18" s="31" t="s">
        <v>212</v>
      </c>
      <c r="C18" s="77">
        <v>0</v>
      </c>
      <c r="D18" s="77">
        <v>10</v>
      </c>
      <c r="E18" s="77">
        <v>5</v>
      </c>
      <c r="F18" s="77">
        <v>1</v>
      </c>
      <c r="G18" s="110">
        <v>4</v>
      </c>
      <c r="H18" s="62">
        <v>20</v>
      </c>
      <c r="I18" s="148">
        <v>0.15873015873015872</v>
      </c>
    </row>
    <row r="19" spans="2:9" x14ac:dyDescent="0.25">
      <c r="B19" s="31" t="s">
        <v>213</v>
      </c>
      <c r="C19" s="77">
        <v>9</v>
      </c>
      <c r="D19" s="77">
        <v>20</v>
      </c>
      <c r="E19" s="77">
        <v>17</v>
      </c>
      <c r="F19" s="77">
        <v>4</v>
      </c>
      <c r="G19" s="110">
        <v>12</v>
      </c>
      <c r="H19" s="62">
        <v>62</v>
      </c>
      <c r="I19" s="148">
        <v>0.13626373626373625</v>
      </c>
    </row>
    <row r="20" spans="2:9" x14ac:dyDescent="0.25">
      <c r="B20" s="31" t="s">
        <v>214</v>
      </c>
      <c r="C20" s="77">
        <v>4</v>
      </c>
      <c r="D20" s="77">
        <v>18</v>
      </c>
      <c r="E20" s="77">
        <v>11</v>
      </c>
      <c r="F20" s="77">
        <v>2</v>
      </c>
      <c r="G20" s="110">
        <v>12</v>
      </c>
      <c r="H20" s="62">
        <v>47</v>
      </c>
      <c r="I20" s="148">
        <v>0.23039215686274508</v>
      </c>
    </row>
    <row r="21" spans="2:9" x14ac:dyDescent="0.25">
      <c r="B21" s="31" t="s">
        <v>215</v>
      </c>
      <c r="C21" s="77">
        <v>0</v>
      </c>
      <c r="D21" s="77">
        <v>9</v>
      </c>
      <c r="E21" s="77">
        <v>5</v>
      </c>
      <c r="F21" s="77">
        <v>0</v>
      </c>
      <c r="G21" s="110">
        <v>3</v>
      </c>
      <c r="H21" s="62">
        <v>17</v>
      </c>
      <c r="I21" s="148">
        <v>0.13821138211382114</v>
      </c>
    </row>
    <row r="22" spans="2:9" x14ac:dyDescent="0.25">
      <c r="B22" s="31" t="s">
        <v>216</v>
      </c>
      <c r="C22" s="77">
        <v>0</v>
      </c>
      <c r="D22" s="77">
        <v>12</v>
      </c>
      <c r="E22" s="77">
        <v>6</v>
      </c>
      <c r="F22" s="77">
        <v>0</v>
      </c>
      <c r="G22" s="110">
        <v>1</v>
      </c>
      <c r="H22" s="62">
        <v>19</v>
      </c>
      <c r="I22" s="148">
        <v>0.15079365079365079</v>
      </c>
    </row>
    <row r="23" spans="2:9" x14ac:dyDescent="0.25">
      <c r="B23" s="31" t="s">
        <v>217</v>
      </c>
      <c r="C23" s="77">
        <v>2</v>
      </c>
      <c r="D23" s="77">
        <v>25</v>
      </c>
      <c r="E23" s="77">
        <v>13</v>
      </c>
      <c r="F23" s="77">
        <v>2</v>
      </c>
      <c r="G23" s="110">
        <v>7</v>
      </c>
      <c r="H23" s="62">
        <v>49</v>
      </c>
      <c r="I23" s="148">
        <v>0.2168141592920354</v>
      </c>
    </row>
    <row r="24" spans="2:9" x14ac:dyDescent="0.25">
      <c r="B24" s="31" t="s">
        <v>218</v>
      </c>
      <c r="C24" s="77">
        <v>4</v>
      </c>
      <c r="D24" s="77">
        <v>17</v>
      </c>
      <c r="E24" s="77">
        <v>6</v>
      </c>
      <c r="F24" s="77">
        <v>3</v>
      </c>
      <c r="G24" s="110">
        <v>5</v>
      </c>
      <c r="H24" s="62">
        <v>35</v>
      </c>
      <c r="I24" s="148">
        <v>0.11182108626198083</v>
      </c>
    </row>
    <row r="25" spans="2:9" x14ac:dyDescent="0.25">
      <c r="B25" s="31" t="s">
        <v>219</v>
      </c>
      <c r="C25" s="77">
        <v>2</v>
      </c>
      <c r="D25" s="77">
        <v>4</v>
      </c>
      <c r="E25" s="77">
        <v>5</v>
      </c>
      <c r="F25" s="77">
        <v>1</v>
      </c>
      <c r="G25" s="110">
        <v>2</v>
      </c>
      <c r="H25" s="62">
        <v>14</v>
      </c>
      <c r="I25" s="148">
        <v>0.13592233009708737</v>
      </c>
    </row>
    <row r="26" spans="2:9" x14ac:dyDescent="0.25">
      <c r="B26" s="31" t="s">
        <v>220</v>
      </c>
      <c r="C26" s="77">
        <v>2</v>
      </c>
      <c r="D26" s="77">
        <v>6</v>
      </c>
      <c r="E26" s="77">
        <v>8</v>
      </c>
      <c r="F26" s="77">
        <v>1</v>
      </c>
      <c r="G26" s="110">
        <v>0</v>
      </c>
      <c r="H26" s="62">
        <v>17</v>
      </c>
      <c r="I26" s="148">
        <v>0.23287671232876711</v>
      </c>
    </row>
    <row r="27" spans="2:9" x14ac:dyDescent="0.25">
      <c r="B27" s="31" t="s">
        <v>221</v>
      </c>
      <c r="C27" s="77">
        <v>6</v>
      </c>
      <c r="D27" s="77">
        <v>14</v>
      </c>
      <c r="E27" s="77">
        <v>32</v>
      </c>
      <c r="F27" s="77">
        <v>1</v>
      </c>
      <c r="G27" s="110">
        <v>14</v>
      </c>
      <c r="H27" s="62">
        <v>67</v>
      </c>
      <c r="I27" s="148">
        <v>0.18715083798882681</v>
      </c>
    </row>
    <row r="28" spans="2:9" x14ac:dyDescent="0.25">
      <c r="B28" s="31" t="s">
        <v>222</v>
      </c>
      <c r="C28" s="77">
        <v>2</v>
      </c>
      <c r="D28" s="77">
        <v>5</v>
      </c>
      <c r="E28" s="77">
        <v>4</v>
      </c>
      <c r="F28" s="77">
        <v>1</v>
      </c>
      <c r="G28" s="110">
        <v>3</v>
      </c>
      <c r="H28" s="62">
        <v>15</v>
      </c>
      <c r="I28" s="148">
        <v>0.1111111111111111</v>
      </c>
    </row>
    <row r="29" spans="2:9" x14ac:dyDescent="0.25">
      <c r="B29" s="31" t="s">
        <v>223</v>
      </c>
      <c r="C29" s="77">
        <v>4</v>
      </c>
      <c r="D29" s="77">
        <v>25</v>
      </c>
      <c r="E29" s="77">
        <v>8</v>
      </c>
      <c r="F29" s="77">
        <v>2</v>
      </c>
      <c r="G29" s="110">
        <v>7</v>
      </c>
      <c r="H29" s="62">
        <v>46</v>
      </c>
      <c r="I29" s="148">
        <v>0.23711340206185566</v>
      </c>
    </row>
    <row r="30" spans="2:9" x14ac:dyDescent="0.25">
      <c r="B30" s="31" t="s">
        <v>224</v>
      </c>
      <c r="C30" s="77">
        <v>3</v>
      </c>
      <c r="D30" s="77">
        <v>33</v>
      </c>
      <c r="E30" s="77">
        <v>19</v>
      </c>
      <c r="F30" s="77">
        <v>0</v>
      </c>
      <c r="G30" s="110">
        <v>11</v>
      </c>
      <c r="H30" s="62">
        <v>66</v>
      </c>
      <c r="I30" s="148">
        <v>0.29729729729729731</v>
      </c>
    </row>
    <row r="31" spans="2:9" x14ac:dyDescent="0.25">
      <c r="B31" s="31" t="s">
        <v>225</v>
      </c>
      <c r="C31" s="77">
        <v>10</v>
      </c>
      <c r="D31" s="77">
        <v>24</v>
      </c>
      <c r="E31" s="77">
        <v>14</v>
      </c>
      <c r="F31" s="77">
        <v>3</v>
      </c>
      <c r="G31" s="110">
        <v>11</v>
      </c>
      <c r="H31" s="62">
        <v>62</v>
      </c>
      <c r="I31" s="148">
        <v>0.31632653061224492</v>
      </c>
    </row>
    <row r="32" spans="2:9" x14ac:dyDescent="0.25">
      <c r="B32" s="31" t="s">
        <v>226</v>
      </c>
      <c r="C32" s="77">
        <v>9</v>
      </c>
      <c r="D32" s="77">
        <v>45</v>
      </c>
      <c r="E32" s="77">
        <v>20</v>
      </c>
      <c r="F32" s="77">
        <v>4</v>
      </c>
      <c r="G32" s="110">
        <v>24</v>
      </c>
      <c r="H32" s="62">
        <v>102</v>
      </c>
      <c r="I32" s="148">
        <v>0.24578313253012049</v>
      </c>
    </row>
    <row r="33" spans="2:9" x14ac:dyDescent="0.25">
      <c r="B33" s="31" t="s">
        <v>227</v>
      </c>
      <c r="C33" s="77">
        <v>7</v>
      </c>
      <c r="D33" s="77">
        <v>26</v>
      </c>
      <c r="E33" s="77">
        <v>55</v>
      </c>
      <c r="F33" s="77">
        <v>4</v>
      </c>
      <c r="G33" s="110">
        <v>17</v>
      </c>
      <c r="H33" s="62">
        <v>109</v>
      </c>
      <c r="I33" s="148">
        <v>0.32732732732732733</v>
      </c>
    </row>
    <row r="34" spans="2:9" x14ac:dyDescent="0.25">
      <c r="B34" s="31" t="s">
        <v>228</v>
      </c>
      <c r="C34" s="77">
        <v>8</v>
      </c>
      <c r="D34" s="77">
        <v>45</v>
      </c>
      <c r="E34" s="77">
        <v>11</v>
      </c>
      <c r="F34" s="77">
        <v>3</v>
      </c>
      <c r="G34" s="110">
        <v>24</v>
      </c>
      <c r="H34" s="62">
        <v>91</v>
      </c>
      <c r="I34" s="148">
        <v>0.28526645768025077</v>
      </c>
    </row>
    <row r="35" spans="2:9" x14ac:dyDescent="0.25">
      <c r="B35" s="31" t="s">
        <v>229</v>
      </c>
      <c r="C35" s="77">
        <v>7</v>
      </c>
      <c r="D35" s="77">
        <v>13</v>
      </c>
      <c r="E35" s="77">
        <v>9</v>
      </c>
      <c r="F35" s="77">
        <v>2</v>
      </c>
      <c r="G35" s="110">
        <v>8</v>
      </c>
      <c r="H35" s="62">
        <v>39</v>
      </c>
      <c r="I35" s="148">
        <v>0.22543352601156069</v>
      </c>
    </row>
    <row r="36" spans="2:9" x14ac:dyDescent="0.25">
      <c r="B36" s="31" t="s">
        <v>230</v>
      </c>
      <c r="C36" s="77">
        <v>4</v>
      </c>
      <c r="D36" s="77">
        <v>14</v>
      </c>
      <c r="E36" s="77">
        <v>13</v>
      </c>
      <c r="F36" s="77">
        <v>4</v>
      </c>
      <c r="G36" s="110">
        <v>7</v>
      </c>
      <c r="H36" s="266">
        <v>42</v>
      </c>
      <c r="I36" s="148">
        <v>0.20192307692307693</v>
      </c>
    </row>
    <row r="37" spans="2:9" ht="13.8" thickBot="1" x14ac:dyDescent="0.3">
      <c r="B37" s="83" t="s">
        <v>310</v>
      </c>
      <c r="C37" s="74">
        <v>1</v>
      </c>
      <c r="D37" s="74">
        <v>0</v>
      </c>
      <c r="E37" s="74">
        <v>0</v>
      </c>
      <c r="F37" s="74">
        <v>0</v>
      </c>
      <c r="G37" s="126">
        <v>0</v>
      </c>
      <c r="H37" s="68">
        <v>1</v>
      </c>
      <c r="I37" s="146">
        <v>0.33333333333333331</v>
      </c>
    </row>
    <row r="38" spans="2:9" ht="13.8" thickBot="1" x14ac:dyDescent="0.3">
      <c r="B38" s="46" t="s">
        <v>178</v>
      </c>
      <c r="C38" s="84">
        <v>1</v>
      </c>
      <c r="D38" s="84">
        <v>5</v>
      </c>
      <c r="E38" s="84">
        <v>10</v>
      </c>
      <c r="F38" s="84">
        <v>2</v>
      </c>
      <c r="G38" s="85">
        <v>3</v>
      </c>
      <c r="H38" s="139">
        <v>21</v>
      </c>
      <c r="I38" s="149">
        <v>0.14583333333333334</v>
      </c>
    </row>
    <row r="39" spans="2:9" x14ac:dyDescent="0.25">
      <c r="B39" s="31" t="s">
        <v>231</v>
      </c>
      <c r="C39" s="77">
        <v>1</v>
      </c>
      <c r="D39" s="77">
        <v>2</v>
      </c>
      <c r="E39" s="77">
        <v>5</v>
      </c>
      <c r="F39" s="77">
        <v>1</v>
      </c>
      <c r="G39" s="110">
        <v>2</v>
      </c>
      <c r="H39" s="62">
        <v>11</v>
      </c>
      <c r="I39" s="148">
        <v>0.12359550561797752</v>
      </c>
    </row>
    <row r="40" spans="2:9" ht="13.8" thickBot="1" x14ac:dyDescent="0.3">
      <c r="B40" s="83" t="s">
        <v>232</v>
      </c>
      <c r="C40" s="74">
        <v>0</v>
      </c>
      <c r="D40" s="74">
        <v>3</v>
      </c>
      <c r="E40" s="74">
        <v>5</v>
      </c>
      <c r="F40" s="74">
        <v>1</v>
      </c>
      <c r="G40" s="126">
        <v>1</v>
      </c>
      <c r="H40" s="68">
        <v>10</v>
      </c>
      <c r="I40" s="146">
        <v>0.18181818181818182</v>
      </c>
    </row>
    <row r="41" spans="2:9" ht="13.8" thickBot="1" x14ac:dyDescent="0.3">
      <c r="B41" s="46" t="s">
        <v>127</v>
      </c>
      <c r="C41" s="84">
        <v>52</v>
      </c>
      <c r="D41" s="84">
        <v>184</v>
      </c>
      <c r="E41" s="84">
        <v>283</v>
      </c>
      <c r="F41" s="84">
        <v>51</v>
      </c>
      <c r="G41" s="85">
        <v>180</v>
      </c>
      <c r="H41" s="139">
        <v>750</v>
      </c>
      <c r="I41" s="149">
        <v>0.34916201117318435</v>
      </c>
    </row>
    <row r="42" spans="2:9" x14ac:dyDescent="0.25">
      <c r="B42" s="31" t="s">
        <v>233</v>
      </c>
      <c r="C42" s="77">
        <v>1</v>
      </c>
      <c r="D42" s="77">
        <v>7</v>
      </c>
      <c r="E42" s="77">
        <v>8</v>
      </c>
      <c r="F42" s="77">
        <v>9</v>
      </c>
      <c r="G42" s="110">
        <v>9</v>
      </c>
      <c r="H42" s="62">
        <v>34</v>
      </c>
      <c r="I42" s="148">
        <v>0.45333333333333331</v>
      </c>
    </row>
    <row r="43" spans="2:9" x14ac:dyDescent="0.25">
      <c r="B43" s="31" t="s">
        <v>234</v>
      </c>
      <c r="C43" s="77">
        <v>5</v>
      </c>
      <c r="D43" s="77">
        <v>22</v>
      </c>
      <c r="E43" s="77">
        <v>20</v>
      </c>
      <c r="F43" s="77">
        <v>1</v>
      </c>
      <c r="G43" s="110">
        <v>10</v>
      </c>
      <c r="H43" s="62">
        <v>58</v>
      </c>
      <c r="I43" s="148">
        <v>0.453125</v>
      </c>
    </row>
    <row r="44" spans="2:9" x14ac:dyDescent="0.25">
      <c r="B44" s="31" t="s">
        <v>235</v>
      </c>
      <c r="C44" s="77">
        <v>2</v>
      </c>
      <c r="D44" s="77">
        <v>12</v>
      </c>
      <c r="E44" s="77">
        <v>20</v>
      </c>
      <c r="F44" s="77">
        <v>4</v>
      </c>
      <c r="G44" s="110">
        <v>9</v>
      </c>
      <c r="H44" s="62">
        <v>47</v>
      </c>
      <c r="I44" s="148">
        <v>0.46078431372549017</v>
      </c>
    </row>
    <row r="45" spans="2:9" x14ac:dyDescent="0.25">
      <c r="B45" s="31" t="s">
        <v>236</v>
      </c>
      <c r="C45" s="77">
        <v>2</v>
      </c>
      <c r="D45" s="77">
        <v>6</v>
      </c>
      <c r="E45" s="77">
        <v>23</v>
      </c>
      <c r="F45" s="77">
        <v>0</v>
      </c>
      <c r="G45" s="110">
        <v>5</v>
      </c>
      <c r="H45" s="62">
        <v>36</v>
      </c>
      <c r="I45" s="148">
        <v>0.34615384615384615</v>
      </c>
    </row>
    <row r="46" spans="2:9" x14ac:dyDescent="0.25">
      <c r="B46" s="31" t="s">
        <v>237</v>
      </c>
      <c r="C46" s="77">
        <v>3</v>
      </c>
      <c r="D46" s="77">
        <v>3</v>
      </c>
      <c r="E46" s="77">
        <v>24</v>
      </c>
      <c r="F46" s="77">
        <v>2</v>
      </c>
      <c r="G46" s="110">
        <v>6</v>
      </c>
      <c r="H46" s="62">
        <v>38</v>
      </c>
      <c r="I46" s="148">
        <v>0.53521126760563376</v>
      </c>
    </row>
    <row r="47" spans="2:9" x14ac:dyDescent="0.25">
      <c r="B47" s="31" t="s">
        <v>238</v>
      </c>
      <c r="C47" s="77">
        <v>2</v>
      </c>
      <c r="D47" s="77">
        <v>2</v>
      </c>
      <c r="E47" s="77">
        <v>8</v>
      </c>
      <c r="F47" s="77">
        <v>1</v>
      </c>
      <c r="G47" s="110">
        <v>8</v>
      </c>
      <c r="H47" s="62">
        <v>21</v>
      </c>
      <c r="I47" s="148">
        <v>0.3</v>
      </c>
    </row>
    <row r="48" spans="2:9" x14ac:dyDescent="0.25">
      <c r="B48" s="31" t="s">
        <v>239</v>
      </c>
      <c r="C48" s="77">
        <v>0</v>
      </c>
      <c r="D48" s="77">
        <v>1</v>
      </c>
      <c r="E48" s="77">
        <v>2</v>
      </c>
      <c r="F48" s="77">
        <v>1</v>
      </c>
      <c r="G48" s="110">
        <v>4</v>
      </c>
      <c r="H48" s="62">
        <v>8</v>
      </c>
      <c r="I48" s="148">
        <v>8.3333333333333329E-2</v>
      </c>
    </row>
    <row r="49" spans="2:9" x14ac:dyDescent="0.25">
      <c r="B49" s="31" t="s">
        <v>240</v>
      </c>
      <c r="C49" s="77">
        <v>1</v>
      </c>
      <c r="D49" s="77">
        <v>7</v>
      </c>
      <c r="E49" s="77">
        <v>9</v>
      </c>
      <c r="F49" s="77">
        <v>2</v>
      </c>
      <c r="G49" s="110">
        <v>5</v>
      </c>
      <c r="H49" s="62">
        <v>24</v>
      </c>
      <c r="I49" s="148">
        <v>0.66666666666666663</v>
      </c>
    </row>
    <row r="50" spans="2:9" x14ac:dyDescent="0.25">
      <c r="B50" s="31" t="s">
        <v>241</v>
      </c>
      <c r="C50" s="77">
        <v>9</v>
      </c>
      <c r="D50" s="77">
        <v>19</v>
      </c>
      <c r="E50" s="77">
        <v>41</v>
      </c>
      <c r="F50" s="77">
        <v>1</v>
      </c>
      <c r="G50" s="110">
        <v>30</v>
      </c>
      <c r="H50" s="62">
        <v>100</v>
      </c>
      <c r="I50" s="148">
        <v>0.50505050505050508</v>
      </c>
    </row>
    <row r="51" spans="2:9" x14ac:dyDescent="0.25">
      <c r="B51" s="31" t="s">
        <v>242</v>
      </c>
      <c r="C51" s="77">
        <v>4</v>
      </c>
      <c r="D51" s="77">
        <v>39</v>
      </c>
      <c r="E51" s="77">
        <v>28</v>
      </c>
      <c r="F51" s="77">
        <v>10</v>
      </c>
      <c r="G51" s="110">
        <v>20</v>
      </c>
      <c r="H51" s="62">
        <v>101</v>
      </c>
      <c r="I51" s="148">
        <v>0.31761006289308175</v>
      </c>
    </row>
    <row r="52" spans="2:9" x14ac:dyDescent="0.25">
      <c r="B52" s="31" t="s">
        <v>243</v>
      </c>
      <c r="C52" s="77">
        <v>3</v>
      </c>
      <c r="D52" s="77">
        <v>8</v>
      </c>
      <c r="E52" s="77">
        <v>8</v>
      </c>
      <c r="F52" s="77">
        <v>6</v>
      </c>
      <c r="G52" s="110">
        <v>11</v>
      </c>
      <c r="H52" s="62">
        <v>36</v>
      </c>
      <c r="I52" s="148">
        <v>0.26666666666666666</v>
      </c>
    </row>
    <row r="53" spans="2:9" x14ac:dyDescent="0.25">
      <c r="B53" s="31" t="s">
        <v>244</v>
      </c>
      <c r="C53" s="77">
        <v>3</v>
      </c>
      <c r="D53" s="77">
        <v>1</v>
      </c>
      <c r="E53" s="77">
        <v>3</v>
      </c>
      <c r="F53" s="77">
        <v>0</v>
      </c>
      <c r="G53" s="110">
        <v>1</v>
      </c>
      <c r="H53" s="62">
        <v>8</v>
      </c>
      <c r="I53" s="148">
        <v>0.24242424242424243</v>
      </c>
    </row>
    <row r="54" spans="2:9" x14ac:dyDescent="0.25">
      <c r="B54" s="31" t="s">
        <v>245</v>
      </c>
      <c r="C54" s="77">
        <v>1</v>
      </c>
      <c r="D54" s="77">
        <v>15</v>
      </c>
      <c r="E54" s="77">
        <v>20</v>
      </c>
      <c r="F54" s="77">
        <v>3</v>
      </c>
      <c r="G54" s="110">
        <v>18</v>
      </c>
      <c r="H54" s="62">
        <v>57</v>
      </c>
      <c r="I54" s="148">
        <v>0.45600000000000002</v>
      </c>
    </row>
    <row r="55" spans="2:9" x14ac:dyDescent="0.25">
      <c r="B55" s="31" t="s">
        <v>246</v>
      </c>
      <c r="C55" s="77">
        <v>5</v>
      </c>
      <c r="D55" s="77">
        <v>5</v>
      </c>
      <c r="E55" s="77">
        <v>8</v>
      </c>
      <c r="F55" s="77">
        <v>2</v>
      </c>
      <c r="G55" s="110">
        <v>5</v>
      </c>
      <c r="H55" s="62">
        <v>25</v>
      </c>
      <c r="I55" s="148">
        <v>0.3968253968253968</v>
      </c>
    </row>
    <row r="56" spans="2:9" x14ac:dyDescent="0.25">
      <c r="B56" s="31" t="s">
        <v>247</v>
      </c>
      <c r="C56" s="77">
        <v>0</v>
      </c>
      <c r="D56" s="77">
        <v>0</v>
      </c>
      <c r="E56" s="77">
        <v>0</v>
      </c>
      <c r="F56" s="77">
        <v>0</v>
      </c>
      <c r="G56" s="110">
        <v>1</v>
      </c>
      <c r="H56" s="62">
        <v>1</v>
      </c>
      <c r="I56" s="148">
        <v>0.5</v>
      </c>
    </row>
    <row r="57" spans="2:9" x14ac:dyDescent="0.25">
      <c r="B57" s="31" t="s">
        <v>248</v>
      </c>
      <c r="C57" s="77">
        <v>4</v>
      </c>
      <c r="D57" s="77">
        <v>10</v>
      </c>
      <c r="E57" s="77">
        <v>15</v>
      </c>
      <c r="F57" s="77">
        <v>1</v>
      </c>
      <c r="G57" s="110">
        <v>15</v>
      </c>
      <c r="H57" s="62">
        <v>45</v>
      </c>
      <c r="I57" s="148">
        <v>0.3515625</v>
      </c>
    </row>
    <row r="58" spans="2:9" x14ac:dyDescent="0.25">
      <c r="B58" s="31" t="s">
        <v>249</v>
      </c>
      <c r="C58" s="77">
        <v>2</v>
      </c>
      <c r="D58" s="77">
        <v>8</v>
      </c>
      <c r="E58" s="77">
        <v>9</v>
      </c>
      <c r="F58" s="77">
        <v>3</v>
      </c>
      <c r="G58" s="110">
        <v>7</v>
      </c>
      <c r="H58" s="62">
        <v>29</v>
      </c>
      <c r="I58" s="148">
        <v>0.14499999999999999</v>
      </c>
    </row>
    <row r="59" spans="2:9" x14ac:dyDescent="0.25">
      <c r="B59" s="31" t="s">
        <v>250</v>
      </c>
      <c r="C59" s="77">
        <v>1</v>
      </c>
      <c r="D59" s="77">
        <v>12</v>
      </c>
      <c r="E59" s="77">
        <v>16</v>
      </c>
      <c r="F59" s="77">
        <v>3</v>
      </c>
      <c r="G59" s="110">
        <v>4</v>
      </c>
      <c r="H59" s="62">
        <v>36</v>
      </c>
      <c r="I59" s="148">
        <v>0.40909090909090912</v>
      </c>
    </row>
    <row r="60" spans="2:9" ht="13.8" thickBot="1" x14ac:dyDescent="0.3">
      <c r="B60" s="83" t="s">
        <v>251</v>
      </c>
      <c r="C60" s="74">
        <v>4</v>
      </c>
      <c r="D60" s="74">
        <v>7</v>
      </c>
      <c r="E60" s="74">
        <v>21</v>
      </c>
      <c r="F60" s="74">
        <v>2</v>
      </c>
      <c r="G60" s="126">
        <v>12</v>
      </c>
      <c r="H60" s="68">
        <v>46</v>
      </c>
      <c r="I60" s="146">
        <v>0.26136363636363635</v>
      </c>
    </row>
    <row r="61" spans="2:9" ht="13.8" thickBot="1" x14ac:dyDescent="0.3">
      <c r="B61" s="46" t="s">
        <v>156</v>
      </c>
      <c r="C61" s="84">
        <v>43</v>
      </c>
      <c r="D61" s="84">
        <v>77</v>
      </c>
      <c r="E61" s="84">
        <v>91</v>
      </c>
      <c r="F61" s="84">
        <v>25</v>
      </c>
      <c r="G61" s="85">
        <v>70</v>
      </c>
      <c r="H61" s="139">
        <v>306</v>
      </c>
      <c r="I61" s="149">
        <v>0.16242038216560509</v>
      </c>
    </row>
    <row r="62" spans="2:9" x14ac:dyDescent="0.25">
      <c r="B62" s="31" t="s">
        <v>252</v>
      </c>
      <c r="C62" s="77">
        <v>12</v>
      </c>
      <c r="D62" s="77">
        <v>12</v>
      </c>
      <c r="E62" s="77">
        <v>26</v>
      </c>
      <c r="F62" s="77">
        <v>2</v>
      </c>
      <c r="G62" s="110">
        <v>8</v>
      </c>
      <c r="H62" s="62">
        <v>60</v>
      </c>
      <c r="I62" s="148">
        <v>0.26200873362445415</v>
      </c>
    </row>
    <row r="63" spans="2:9" x14ac:dyDescent="0.25">
      <c r="B63" s="31" t="s">
        <v>253</v>
      </c>
      <c r="C63" s="77">
        <v>11</v>
      </c>
      <c r="D63" s="77">
        <v>15</v>
      </c>
      <c r="E63" s="77">
        <v>24</v>
      </c>
      <c r="F63" s="77">
        <v>13</v>
      </c>
      <c r="G63" s="110">
        <v>24</v>
      </c>
      <c r="H63" s="62">
        <v>87</v>
      </c>
      <c r="I63" s="148">
        <v>0.15236427320490367</v>
      </c>
    </row>
    <row r="64" spans="2:9" x14ac:dyDescent="0.25">
      <c r="B64" s="31" t="s">
        <v>254</v>
      </c>
      <c r="C64" s="77">
        <v>7</v>
      </c>
      <c r="D64" s="77">
        <v>31</v>
      </c>
      <c r="E64" s="77">
        <v>22</v>
      </c>
      <c r="F64" s="77">
        <v>5</v>
      </c>
      <c r="G64" s="110">
        <v>22</v>
      </c>
      <c r="H64" s="62">
        <v>87</v>
      </c>
      <c r="I64" s="148">
        <v>0.14451827242524917</v>
      </c>
    </row>
    <row r="65" spans="2:9" x14ac:dyDescent="0.25">
      <c r="B65" s="31" t="s">
        <v>255</v>
      </c>
      <c r="C65" s="77">
        <v>10</v>
      </c>
      <c r="D65" s="77">
        <v>11</v>
      </c>
      <c r="E65" s="77">
        <v>11</v>
      </c>
      <c r="F65" s="77">
        <v>5</v>
      </c>
      <c r="G65" s="110">
        <v>10</v>
      </c>
      <c r="H65" s="62">
        <v>47</v>
      </c>
      <c r="I65" s="148">
        <v>0.20085470085470086</v>
      </c>
    </row>
    <row r="66" spans="2:9" x14ac:dyDescent="0.25">
      <c r="B66" s="31" t="s">
        <v>256</v>
      </c>
      <c r="C66" s="77">
        <v>0</v>
      </c>
      <c r="D66" s="77">
        <v>1</v>
      </c>
      <c r="E66" s="77">
        <v>3</v>
      </c>
      <c r="F66" s="77">
        <v>0</v>
      </c>
      <c r="G66" s="110">
        <v>0</v>
      </c>
      <c r="H66" s="62">
        <v>4</v>
      </c>
      <c r="I66" s="148">
        <v>0.1</v>
      </c>
    </row>
    <row r="67" spans="2:9" x14ac:dyDescent="0.25">
      <c r="B67" s="31" t="s">
        <v>257</v>
      </c>
      <c r="C67" s="77">
        <v>1</v>
      </c>
      <c r="D67" s="77">
        <v>3</v>
      </c>
      <c r="E67" s="77">
        <v>1</v>
      </c>
      <c r="F67" s="77">
        <v>0</v>
      </c>
      <c r="G67" s="110">
        <v>1</v>
      </c>
      <c r="H67" s="62">
        <v>6</v>
      </c>
      <c r="I67" s="148">
        <v>0.11320754716981132</v>
      </c>
    </row>
    <row r="68" spans="2:9" ht="13.8" thickBot="1" x14ac:dyDescent="0.3">
      <c r="B68" s="83" t="s">
        <v>258</v>
      </c>
      <c r="C68" s="74">
        <v>2</v>
      </c>
      <c r="D68" s="74">
        <v>4</v>
      </c>
      <c r="E68" s="74">
        <v>4</v>
      </c>
      <c r="F68" s="74">
        <v>0</v>
      </c>
      <c r="G68" s="126">
        <v>5</v>
      </c>
      <c r="H68" s="68">
        <v>15</v>
      </c>
      <c r="I68" s="146">
        <v>9.6774193548387094E-2</v>
      </c>
    </row>
    <row r="69" spans="2:9" ht="13.8" thickBot="1" x14ac:dyDescent="0.3">
      <c r="B69" s="46" t="s">
        <v>170</v>
      </c>
      <c r="C69" s="84">
        <v>8</v>
      </c>
      <c r="D69" s="84">
        <v>18</v>
      </c>
      <c r="E69" s="84">
        <v>15</v>
      </c>
      <c r="F69" s="84">
        <v>1</v>
      </c>
      <c r="G69" s="85">
        <v>11</v>
      </c>
      <c r="H69" s="139">
        <v>53</v>
      </c>
      <c r="I69" s="149">
        <v>0.12470588235294118</v>
      </c>
    </row>
    <row r="70" spans="2:9" x14ac:dyDescent="0.25">
      <c r="B70" s="31" t="s">
        <v>259</v>
      </c>
      <c r="C70" s="77">
        <v>4</v>
      </c>
      <c r="D70" s="77">
        <v>5</v>
      </c>
      <c r="E70" s="77">
        <v>1</v>
      </c>
      <c r="F70" s="77">
        <v>0</v>
      </c>
      <c r="G70" s="110">
        <v>0</v>
      </c>
      <c r="H70" s="62">
        <v>10</v>
      </c>
      <c r="I70" s="148">
        <v>4.9261083743842367E-2</v>
      </c>
    </row>
    <row r="71" spans="2:9" x14ac:dyDescent="0.25">
      <c r="B71" s="31" t="s">
        <v>260</v>
      </c>
      <c r="C71" s="77">
        <v>1</v>
      </c>
      <c r="D71" s="77">
        <v>6</v>
      </c>
      <c r="E71" s="77">
        <v>4</v>
      </c>
      <c r="F71" s="77">
        <v>1</v>
      </c>
      <c r="G71" s="110">
        <v>1</v>
      </c>
      <c r="H71" s="62">
        <v>13</v>
      </c>
      <c r="I71" s="148">
        <v>0.12037037037037036</v>
      </c>
    </row>
    <row r="72" spans="2:9" x14ac:dyDescent="0.25">
      <c r="B72" s="31" t="s">
        <v>261</v>
      </c>
      <c r="C72" s="77">
        <v>1</v>
      </c>
      <c r="D72" s="77">
        <v>0</v>
      </c>
      <c r="E72" s="77">
        <v>1</v>
      </c>
      <c r="F72" s="77">
        <v>0</v>
      </c>
      <c r="G72" s="110">
        <v>0</v>
      </c>
      <c r="H72" s="62">
        <v>2</v>
      </c>
      <c r="I72" s="148">
        <v>0.33333333333333331</v>
      </c>
    </row>
    <row r="73" spans="2:9" ht="13.8" thickBot="1" x14ac:dyDescent="0.3">
      <c r="B73" s="83" t="s">
        <v>262</v>
      </c>
      <c r="C73" s="74">
        <v>2</v>
      </c>
      <c r="D73" s="74">
        <v>7</v>
      </c>
      <c r="E73" s="74">
        <v>9</v>
      </c>
      <c r="F73" s="74">
        <v>0</v>
      </c>
      <c r="G73" s="126">
        <v>10</v>
      </c>
      <c r="H73" s="68">
        <v>28</v>
      </c>
      <c r="I73" s="146">
        <v>0.25925925925925924</v>
      </c>
    </row>
    <row r="74" spans="2:9" ht="13.8" thickBot="1" x14ac:dyDescent="0.3">
      <c r="B74" s="46" t="s">
        <v>108</v>
      </c>
      <c r="C74" s="84">
        <v>139</v>
      </c>
      <c r="D74" s="84">
        <v>378</v>
      </c>
      <c r="E74" s="84">
        <v>205</v>
      </c>
      <c r="F74" s="84">
        <v>72</v>
      </c>
      <c r="G74" s="85">
        <v>170</v>
      </c>
      <c r="H74" s="139">
        <v>964</v>
      </c>
      <c r="I74" s="149">
        <v>0.16655148583275742</v>
      </c>
    </row>
    <row r="75" spans="2:9" x14ac:dyDescent="0.25">
      <c r="B75" s="114" t="s">
        <v>263</v>
      </c>
      <c r="C75" s="128">
        <v>8</v>
      </c>
      <c r="D75" s="128">
        <v>25</v>
      </c>
      <c r="E75" s="128">
        <v>8</v>
      </c>
      <c r="F75" s="128">
        <v>7</v>
      </c>
      <c r="G75" s="140">
        <v>14</v>
      </c>
      <c r="H75" s="57">
        <v>62</v>
      </c>
      <c r="I75" s="147">
        <v>0.26271186440677968</v>
      </c>
    </row>
    <row r="76" spans="2:9" x14ac:dyDescent="0.25">
      <c r="B76" s="31" t="s">
        <v>264</v>
      </c>
      <c r="C76" s="77">
        <v>5</v>
      </c>
      <c r="D76" s="77">
        <v>9</v>
      </c>
      <c r="E76" s="77">
        <v>3</v>
      </c>
      <c r="F76" s="77">
        <v>5</v>
      </c>
      <c r="G76" s="110">
        <v>3</v>
      </c>
      <c r="H76" s="62">
        <v>25</v>
      </c>
      <c r="I76" s="148">
        <v>0.13736263736263737</v>
      </c>
    </row>
    <row r="77" spans="2:9" x14ac:dyDescent="0.25">
      <c r="B77" s="31" t="s">
        <v>265</v>
      </c>
      <c r="C77" s="77">
        <v>7</v>
      </c>
      <c r="D77" s="77">
        <v>33</v>
      </c>
      <c r="E77" s="77">
        <v>22</v>
      </c>
      <c r="F77" s="77">
        <v>5</v>
      </c>
      <c r="G77" s="110">
        <v>17</v>
      </c>
      <c r="H77" s="62">
        <v>84</v>
      </c>
      <c r="I77" s="148">
        <v>0.2709677419354839</v>
      </c>
    </row>
    <row r="78" spans="2:9" x14ac:dyDescent="0.25">
      <c r="B78" s="31" t="s">
        <v>266</v>
      </c>
      <c r="C78" s="77">
        <v>3</v>
      </c>
      <c r="D78" s="77">
        <v>4</v>
      </c>
      <c r="E78" s="77">
        <v>6</v>
      </c>
      <c r="F78" s="77">
        <v>1</v>
      </c>
      <c r="G78" s="110">
        <v>4</v>
      </c>
      <c r="H78" s="62">
        <v>18</v>
      </c>
      <c r="I78" s="148">
        <v>0.11180124223602485</v>
      </c>
    </row>
    <row r="79" spans="2:9" x14ac:dyDescent="0.25">
      <c r="B79" s="31" t="s">
        <v>267</v>
      </c>
      <c r="C79" s="77">
        <v>7</v>
      </c>
      <c r="D79" s="77">
        <v>15</v>
      </c>
      <c r="E79" s="77">
        <v>2</v>
      </c>
      <c r="F79" s="77">
        <v>1</v>
      </c>
      <c r="G79" s="110">
        <v>7</v>
      </c>
      <c r="H79" s="62">
        <v>32</v>
      </c>
      <c r="I79" s="148">
        <v>0.14349775784753363</v>
      </c>
    </row>
    <row r="80" spans="2:9" x14ac:dyDescent="0.25">
      <c r="B80" s="31" t="s">
        <v>268</v>
      </c>
      <c r="C80" s="77">
        <v>9</v>
      </c>
      <c r="D80" s="77">
        <v>11</v>
      </c>
      <c r="E80" s="77">
        <v>38</v>
      </c>
      <c r="F80" s="77">
        <v>0</v>
      </c>
      <c r="G80" s="110">
        <v>13</v>
      </c>
      <c r="H80" s="62">
        <v>71</v>
      </c>
      <c r="I80" s="148">
        <v>0.26492537313432835</v>
      </c>
    </row>
    <row r="81" spans="2:9" x14ac:dyDescent="0.25">
      <c r="B81" s="31" t="s">
        <v>269</v>
      </c>
      <c r="C81" s="77">
        <v>2</v>
      </c>
      <c r="D81" s="77">
        <v>19</v>
      </c>
      <c r="E81" s="77">
        <v>13</v>
      </c>
      <c r="F81" s="77">
        <v>3</v>
      </c>
      <c r="G81" s="110">
        <v>13</v>
      </c>
      <c r="H81" s="62">
        <v>50</v>
      </c>
      <c r="I81" s="148">
        <v>0.10845986984815618</v>
      </c>
    </row>
    <row r="82" spans="2:9" x14ac:dyDescent="0.25">
      <c r="B82" s="31" t="s">
        <v>270</v>
      </c>
      <c r="C82" s="77">
        <v>14</v>
      </c>
      <c r="D82" s="77">
        <v>20</v>
      </c>
      <c r="E82" s="77">
        <v>8</v>
      </c>
      <c r="F82" s="77">
        <v>3</v>
      </c>
      <c r="G82" s="110">
        <v>10</v>
      </c>
      <c r="H82" s="62">
        <v>55</v>
      </c>
      <c r="I82" s="148">
        <v>0.12304250559284116</v>
      </c>
    </row>
    <row r="83" spans="2:9" x14ac:dyDescent="0.25">
      <c r="B83" s="31" t="s">
        <v>271</v>
      </c>
      <c r="C83" s="77">
        <v>7</v>
      </c>
      <c r="D83" s="77">
        <v>22</v>
      </c>
      <c r="E83" s="77">
        <v>12</v>
      </c>
      <c r="F83" s="77">
        <v>7</v>
      </c>
      <c r="G83" s="110">
        <v>14</v>
      </c>
      <c r="H83" s="62">
        <v>62</v>
      </c>
      <c r="I83" s="148">
        <v>9.5679012345679007E-2</v>
      </c>
    </row>
    <row r="84" spans="2:9" x14ac:dyDescent="0.25">
      <c r="B84" s="31" t="s">
        <v>272</v>
      </c>
      <c r="C84" s="77">
        <v>5</v>
      </c>
      <c r="D84" s="77">
        <v>10</v>
      </c>
      <c r="E84" s="77">
        <v>12</v>
      </c>
      <c r="F84" s="77">
        <v>4</v>
      </c>
      <c r="G84" s="110">
        <v>7</v>
      </c>
      <c r="H84" s="62">
        <v>38</v>
      </c>
      <c r="I84" s="148">
        <v>0.16379310344827586</v>
      </c>
    </row>
    <row r="85" spans="2:9" x14ac:dyDescent="0.25">
      <c r="B85" s="31" t="s">
        <v>273</v>
      </c>
      <c r="C85" s="77">
        <v>16</v>
      </c>
      <c r="D85" s="77">
        <v>49</v>
      </c>
      <c r="E85" s="77">
        <v>18</v>
      </c>
      <c r="F85" s="77">
        <v>7</v>
      </c>
      <c r="G85" s="110">
        <v>9</v>
      </c>
      <c r="H85" s="62">
        <v>99</v>
      </c>
      <c r="I85" s="148">
        <v>0.15468750000000001</v>
      </c>
    </row>
    <row r="86" spans="2:9" x14ac:dyDescent="0.25">
      <c r="B86" s="31" t="s">
        <v>274</v>
      </c>
      <c r="C86" s="77">
        <v>21</v>
      </c>
      <c r="D86" s="77">
        <v>38</v>
      </c>
      <c r="E86" s="77">
        <v>28</v>
      </c>
      <c r="F86" s="77">
        <v>17</v>
      </c>
      <c r="G86" s="110">
        <v>19</v>
      </c>
      <c r="H86" s="62">
        <v>123</v>
      </c>
      <c r="I86" s="148">
        <v>0.21243523316062177</v>
      </c>
    </row>
    <row r="87" spans="2:9" x14ac:dyDescent="0.25">
      <c r="B87" s="31" t="s">
        <v>275</v>
      </c>
      <c r="C87" s="77">
        <v>13</v>
      </c>
      <c r="D87" s="77">
        <v>30</v>
      </c>
      <c r="E87" s="77">
        <v>14</v>
      </c>
      <c r="F87" s="77">
        <v>4</v>
      </c>
      <c r="G87" s="110">
        <v>16</v>
      </c>
      <c r="H87" s="62">
        <v>77</v>
      </c>
      <c r="I87" s="148">
        <v>0.17741935483870969</v>
      </c>
    </row>
    <row r="88" spans="2:9" x14ac:dyDescent="0.25">
      <c r="B88" s="31" t="s">
        <v>276</v>
      </c>
      <c r="C88" s="77">
        <v>11</v>
      </c>
      <c r="D88" s="77">
        <v>43</v>
      </c>
      <c r="E88" s="77">
        <v>7</v>
      </c>
      <c r="F88" s="77">
        <v>5</v>
      </c>
      <c r="G88" s="110">
        <v>15</v>
      </c>
      <c r="H88" s="62">
        <v>81</v>
      </c>
      <c r="I88" s="148">
        <v>0.26821192052980131</v>
      </c>
    </row>
    <row r="89" spans="2:9" x14ac:dyDescent="0.25">
      <c r="B89" s="31" t="s">
        <v>277</v>
      </c>
      <c r="C89" s="77">
        <v>5</v>
      </c>
      <c r="D89" s="77">
        <v>12</v>
      </c>
      <c r="E89" s="77">
        <v>5</v>
      </c>
      <c r="F89" s="77">
        <v>1</v>
      </c>
      <c r="G89" s="110">
        <v>4</v>
      </c>
      <c r="H89" s="62">
        <v>27</v>
      </c>
      <c r="I89" s="148">
        <v>9.5406360424028266E-2</v>
      </c>
    </row>
    <row r="90" spans="2:9" x14ac:dyDescent="0.25">
      <c r="B90" s="31" t="s">
        <v>278</v>
      </c>
      <c r="C90" s="77">
        <v>2</v>
      </c>
      <c r="D90" s="77">
        <v>20</v>
      </c>
      <c r="E90" s="77">
        <v>3</v>
      </c>
      <c r="F90" s="77">
        <v>0</v>
      </c>
      <c r="G90" s="110">
        <v>1</v>
      </c>
      <c r="H90" s="62">
        <v>26</v>
      </c>
      <c r="I90" s="148">
        <v>0.16250000000000001</v>
      </c>
    </row>
    <row r="91" spans="2:9" x14ac:dyDescent="0.25">
      <c r="B91" s="31" t="s">
        <v>279</v>
      </c>
      <c r="C91" s="77">
        <v>4</v>
      </c>
      <c r="D91" s="77">
        <v>18</v>
      </c>
      <c r="E91" s="77">
        <v>6</v>
      </c>
      <c r="F91" s="77">
        <v>2</v>
      </c>
      <c r="G91" s="110">
        <v>4</v>
      </c>
      <c r="H91" s="266">
        <v>34</v>
      </c>
      <c r="I91" s="148">
        <v>0.15315315315315314</v>
      </c>
    </row>
    <row r="92" spans="2:9" ht="13.8" thickBot="1" x14ac:dyDescent="0.3">
      <c r="B92" s="83" t="s">
        <v>311</v>
      </c>
      <c r="C92" s="74">
        <v>0</v>
      </c>
      <c r="D92" s="74">
        <v>0</v>
      </c>
      <c r="E92" s="74">
        <v>0</v>
      </c>
      <c r="F92" s="74">
        <v>0</v>
      </c>
      <c r="G92" s="126">
        <v>0</v>
      </c>
      <c r="H92" s="68">
        <v>0</v>
      </c>
      <c r="I92" s="146">
        <v>0</v>
      </c>
    </row>
    <row r="93" spans="2:9" ht="13.8" thickBot="1" x14ac:dyDescent="0.3">
      <c r="B93" s="46" t="s">
        <v>142</v>
      </c>
      <c r="C93" s="84">
        <v>18</v>
      </c>
      <c r="D93" s="84">
        <v>27</v>
      </c>
      <c r="E93" s="84">
        <v>40</v>
      </c>
      <c r="F93" s="84">
        <v>4</v>
      </c>
      <c r="G93" s="85">
        <v>30</v>
      </c>
      <c r="H93" s="139">
        <v>119</v>
      </c>
      <c r="I93" s="149">
        <v>9.5813204508856678E-2</v>
      </c>
    </row>
    <row r="94" spans="2:9" x14ac:dyDescent="0.25">
      <c r="B94" s="31" t="s">
        <v>280</v>
      </c>
      <c r="C94" s="77">
        <v>0</v>
      </c>
      <c r="D94" s="77">
        <v>0</v>
      </c>
      <c r="E94" s="77">
        <v>2</v>
      </c>
      <c r="F94" s="77">
        <v>1</v>
      </c>
      <c r="G94" s="110">
        <v>2</v>
      </c>
      <c r="H94" s="77">
        <v>5</v>
      </c>
      <c r="I94" s="148">
        <v>0.1388888888888889</v>
      </c>
    </row>
    <row r="95" spans="2:9" x14ac:dyDescent="0.25">
      <c r="B95" s="31" t="s">
        <v>281</v>
      </c>
      <c r="C95" s="77">
        <v>2</v>
      </c>
      <c r="D95" s="77">
        <v>3</v>
      </c>
      <c r="E95" s="77">
        <v>1</v>
      </c>
      <c r="F95" s="77">
        <v>0</v>
      </c>
      <c r="G95" s="110">
        <v>3</v>
      </c>
      <c r="H95" s="77">
        <v>9</v>
      </c>
      <c r="I95" s="148">
        <v>0.23684210526315788</v>
      </c>
    </row>
    <row r="96" spans="2:9" x14ac:dyDescent="0.25">
      <c r="B96" s="31" t="s">
        <v>282</v>
      </c>
      <c r="C96" s="77">
        <v>6</v>
      </c>
      <c r="D96" s="77">
        <v>3</v>
      </c>
      <c r="E96" s="77">
        <v>3</v>
      </c>
      <c r="F96" s="77">
        <v>0</v>
      </c>
      <c r="G96" s="110">
        <v>1</v>
      </c>
      <c r="H96" s="77">
        <v>13</v>
      </c>
      <c r="I96" s="148">
        <v>0.20634920634920634</v>
      </c>
    </row>
    <row r="97" spans="1:9" x14ac:dyDescent="0.25">
      <c r="B97" s="31" t="s">
        <v>283</v>
      </c>
      <c r="C97" s="77">
        <v>1</v>
      </c>
      <c r="D97" s="77">
        <v>3</v>
      </c>
      <c r="E97" s="77">
        <v>7</v>
      </c>
      <c r="F97" s="77">
        <v>0</v>
      </c>
      <c r="G97" s="110">
        <v>4</v>
      </c>
      <c r="H97" s="77">
        <v>15</v>
      </c>
      <c r="I97" s="148">
        <v>5.5762081784386616E-2</v>
      </c>
    </row>
    <row r="98" spans="1:9" x14ac:dyDescent="0.25">
      <c r="B98" s="31" t="s">
        <v>284</v>
      </c>
      <c r="C98" s="77">
        <v>2</v>
      </c>
      <c r="D98" s="77">
        <v>3</v>
      </c>
      <c r="E98" s="77">
        <v>13</v>
      </c>
      <c r="F98" s="77">
        <v>0</v>
      </c>
      <c r="G98" s="110">
        <v>3</v>
      </c>
      <c r="H98" s="77">
        <v>21</v>
      </c>
      <c r="I98" s="148">
        <v>6.2686567164179099E-2</v>
      </c>
    </row>
    <row r="99" spans="1:9" x14ac:dyDescent="0.25">
      <c r="B99" s="31" t="s">
        <v>285</v>
      </c>
      <c r="C99" s="77">
        <v>2</v>
      </c>
      <c r="D99" s="77">
        <v>11</v>
      </c>
      <c r="E99" s="77">
        <v>10</v>
      </c>
      <c r="F99" s="77">
        <v>1</v>
      </c>
      <c r="G99" s="110">
        <v>6</v>
      </c>
      <c r="H99" s="77">
        <v>30</v>
      </c>
      <c r="I99" s="148">
        <v>9.1185410334346503E-2</v>
      </c>
    </row>
    <row r="100" spans="1:9" x14ac:dyDescent="0.25">
      <c r="B100" s="31" t="s">
        <v>286</v>
      </c>
      <c r="C100" s="77">
        <v>3</v>
      </c>
      <c r="D100" s="77">
        <v>2</v>
      </c>
      <c r="E100" s="77">
        <v>4</v>
      </c>
      <c r="F100" s="77">
        <v>1</v>
      </c>
      <c r="G100" s="110">
        <v>7</v>
      </c>
      <c r="H100" s="77">
        <v>17</v>
      </c>
      <c r="I100" s="148">
        <v>0.1440677966101695</v>
      </c>
    </row>
    <row r="101" spans="1:9" x14ac:dyDescent="0.25">
      <c r="B101" s="31" t="s">
        <v>287</v>
      </c>
      <c r="C101" s="77">
        <v>1</v>
      </c>
      <c r="D101" s="77">
        <v>2</v>
      </c>
      <c r="E101" s="77">
        <v>0</v>
      </c>
      <c r="F101" s="77">
        <v>1</v>
      </c>
      <c r="G101" s="110">
        <v>1</v>
      </c>
      <c r="H101" s="77">
        <v>5</v>
      </c>
      <c r="I101" s="148">
        <v>0.15625</v>
      </c>
    </row>
    <row r="102" spans="1:9" ht="13.8" thickBot="1" x14ac:dyDescent="0.3">
      <c r="B102" s="31" t="s">
        <v>288</v>
      </c>
      <c r="C102" s="77">
        <v>1</v>
      </c>
      <c r="D102" s="77">
        <v>0</v>
      </c>
      <c r="E102" s="77">
        <v>0</v>
      </c>
      <c r="F102" s="77">
        <v>0</v>
      </c>
      <c r="G102" s="110">
        <v>3</v>
      </c>
      <c r="H102" s="77">
        <v>4</v>
      </c>
      <c r="I102" s="148">
        <v>0.18181818181818182</v>
      </c>
    </row>
    <row r="103" spans="1:9" ht="13.8" thickBot="1" x14ac:dyDescent="0.3">
      <c r="B103" s="45" t="s">
        <v>194</v>
      </c>
      <c r="C103" s="79">
        <v>384</v>
      </c>
      <c r="D103" s="79">
        <v>1173</v>
      </c>
      <c r="E103" s="79">
        <v>998</v>
      </c>
      <c r="F103" s="79">
        <v>215</v>
      </c>
      <c r="G103" s="143">
        <v>693</v>
      </c>
      <c r="H103" s="144">
        <v>3463</v>
      </c>
      <c r="I103" s="145">
        <v>0.19424500785281579</v>
      </c>
    </row>
    <row r="108" spans="1:9" x14ac:dyDescent="0.25">
      <c r="A108" s="6" t="s">
        <v>0</v>
      </c>
      <c r="B108" s="5"/>
    </row>
    <row r="109" spans="1:9" x14ac:dyDescent="0.25">
      <c r="A109" s="1">
        <f>MAX(P.11!A112:A122)+1</f>
        <v>15</v>
      </c>
      <c r="B109" s="3" t="str">
        <f>P.11!B112</f>
        <v>For Participants with a SDA need identified in CRM, there is likely a delay between when they move into an appropriate SDA arrangement and when the Agency is informed. The outstanding need for SDA may be overstated as a result.</v>
      </c>
    </row>
  </sheetData>
  <conditionalFormatting sqref="C5:I103">
    <cfRule type="cellIs" dxfId="33" priority="3" operator="equal">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03"/>
  <sheetViews>
    <sheetView showGridLines="0" zoomScaleNormal="100" workbookViewId="0"/>
  </sheetViews>
  <sheetFormatPr defaultRowHeight="14.4" x14ac:dyDescent="0.3"/>
  <cols>
    <col min="2" max="2" width="37.33203125" bestFit="1" customWidth="1"/>
    <col min="3" max="62" width="3.33203125" customWidth="1"/>
    <col min="63" max="63" width="7.109375" customWidth="1"/>
  </cols>
  <sheetData>
    <row r="1" spans="1:63" x14ac:dyDescent="0.3">
      <c r="A1" s="10" t="s">
        <v>316</v>
      </c>
    </row>
    <row r="2" spans="1:63" ht="15" thickBot="1" x14ac:dyDescent="0.35"/>
    <row r="3" spans="1:63" ht="15" thickBot="1" x14ac:dyDescent="0.35">
      <c r="B3" s="216"/>
      <c r="C3" s="220" t="s">
        <v>317</v>
      </c>
      <c r="D3" s="261"/>
      <c r="E3" s="261"/>
      <c r="F3" s="261"/>
      <c r="G3" s="261"/>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14"/>
      <c r="BB3" s="214"/>
      <c r="BC3" s="214"/>
      <c r="BD3" s="214"/>
      <c r="BE3" s="214"/>
      <c r="BF3" s="214"/>
      <c r="BG3" s="214"/>
      <c r="BH3" s="214"/>
      <c r="BI3" s="214"/>
      <c r="BJ3" s="215"/>
      <c r="BK3" s="229"/>
    </row>
    <row r="4" spans="1:63" ht="11.1" customHeight="1" x14ac:dyDescent="0.3">
      <c r="B4" s="236"/>
      <c r="C4" s="244" t="s">
        <v>16</v>
      </c>
      <c r="D4" s="253"/>
      <c r="E4" s="241"/>
      <c r="F4" s="241"/>
      <c r="G4" s="242"/>
      <c r="H4" s="244" t="s">
        <v>16</v>
      </c>
      <c r="I4" s="253"/>
      <c r="J4" s="241"/>
      <c r="K4" s="241"/>
      <c r="L4" s="242"/>
      <c r="M4" s="244" t="s">
        <v>16</v>
      </c>
      <c r="N4" s="253"/>
      <c r="O4" s="241"/>
      <c r="P4" s="241"/>
      <c r="Q4" s="242"/>
      <c r="R4" s="244" t="s">
        <v>16</v>
      </c>
      <c r="S4" s="253"/>
      <c r="T4" s="241"/>
      <c r="U4" s="241"/>
      <c r="V4" s="242"/>
      <c r="W4" s="244" t="s">
        <v>22</v>
      </c>
      <c r="X4" s="253"/>
      <c r="Y4" s="241"/>
      <c r="Z4" s="241"/>
      <c r="AA4" s="242"/>
      <c r="AB4" s="244" t="s">
        <v>22</v>
      </c>
      <c r="AC4" s="253"/>
      <c r="AD4" s="241"/>
      <c r="AE4" s="241"/>
      <c r="AF4" s="242"/>
      <c r="AG4" s="250" t="s">
        <v>25</v>
      </c>
      <c r="AH4" s="256"/>
      <c r="AI4" s="241"/>
      <c r="AJ4" s="241"/>
      <c r="AK4" s="242"/>
      <c r="AL4" s="250" t="s">
        <v>25</v>
      </c>
      <c r="AM4" s="256"/>
      <c r="AN4" s="241"/>
      <c r="AO4" s="241"/>
      <c r="AP4" s="242"/>
      <c r="AQ4" s="244" t="s">
        <v>31</v>
      </c>
      <c r="AR4" s="253"/>
      <c r="AS4" s="241"/>
      <c r="AT4" s="241"/>
      <c r="AU4" s="242"/>
      <c r="AV4" s="244" t="s">
        <v>31</v>
      </c>
      <c r="AW4" s="253"/>
      <c r="AX4" s="241"/>
      <c r="AY4" s="241"/>
      <c r="AZ4" s="242"/>
      <c r="BA4" s="244" t="s">
        <v>29</v>
      </c>
      <c r="BB4" s="253"/>
      <c r="BC4" s="241"/>
      <c r="BD4" s="241"/>
      <c r="BE4" s="242"/>
      <c r="BF4" s="248" t="s">
        <v>27</v>
      </c>
      <c r="BG4" s="257"/>
      <c r="BH4" s="241"/>
      <c r="BI4" s="241"/>
      <c r="BJ4" s="242"/>
      <c r="BK4" s="251"/>
    </row>
    <row r="5" spans="1:63" ht="11.1" customHeight="1" x14ac:dyDescent="0.3">
      <c r="B5" s="236"/>
      <c r="C5" s="245" t="s">
        <v>17</v>
      </c>
      <c r="D5" s="254"/>
      <c r="E5" s="240"/>
      <c r="F5" s="240"/>
      <c r="G5" s="243"/>
      <c r="H5" s="245" t="s">
        <v>19</v>
      </c>
      <c r="I5" s="254"/>
      <c r="J5" s="240"/>
      <c r="K5" s="240"/>
      <c r="L5" s="243"/>
      <c r="M5" s="245" t="s">
        <v>19</v>
      </c>
      <c r="N5" s="254"/>
      <c r="O5" s="240"/>
      <c r="P5" s="240"/>
      <c r="Q5" s="243"/>
      <c r="R5" s="245" t="s">
        <v>21</v>
      </c>
      <c r="S5" s="254"/>
      <c r="T5" s="240"/>
      <c r="U5" s="240"/>
      <c r="V5" s="243"/>
      <c r="W5" s="245" t="s">
        <v>23</v>
      </c>
      <c r="X5" s="254"/>
      <c r="Y5" s="240"/>
      <c r="Z5" s="240"/>
      <c r="AA5" s="243"/>
      <c r="AB5" s="245" t="s">
        <v>24</v>
      </c>
      <c r="AC5" s="254"/>
      <c r="AD5" s="240"/>
      <c r="AE5" s="240"/>
      <c r="AF5" s="243"/>
      <c r="AG5" s="245" t="s">
        <v>20</v>
      </c>
      <c r="AH5" s="254"/>
      <c r="AI5" s="240"/>
      <c r="AJ5" s="240"/>
      <c r="AK5" s="243"/>
      <c r="AL5" s="245" t="s">
        <v>26</v>
      </c>
      <c r="AM5" s="254"/>
      <c r="AN5" s="240"/>
      <c r="AO5" s="240"/>
      <c r="AP5" s="243"/>
      <c r="AQ5" s="245" t="s">
        <v>32</v>
      </c>
      <c r="AR5" s="254"/>
      <c r="AS5" s="240"/>
      <c r="AT5" s="240"/>
      <c r="AU5" s="243"/>
      <c r="AV5" s="245" t="s">
        <v>32</v>
      </c>
      <c r="AW5" s="254"/>
      <c r="AX5" s="240"/>
      <c r="AY5" s="240"/>
      <c r="AZ5" s="243"/>
      <c r="BA5" s="245" t="s">
        <v>30</v>
      </c>
      <c r="BB5" s="254"/>
      <c r="BC5" s="240"/>
      <c r="BD5" s="240"/>
      <c r="BE5" s="243"/>
      <c r="BF5" s="249" t="s">
        <v>28</v>
      </c>
      <c r="BG5" s="258"/>
      <c r="BH5" s="240"/>
      <c r="BI5" s="240"/>
      <c r="BJ5" s="243"/>
      <c r="BK5" s="251"/>
    </row>
    <row r="6" spans="1:63" ht="11.1" customHeight="1" thickBot="1" x14ac:dyDescent="0.35">
      <c r="B6" s="236"/>
      <c r="C6" s="246" t="s">
        <v>18</v>
      </c>
      <c r="D6" s="255"/>
      <c r="E6" s="234"/>
      <c r="F6" s="234"/>
      <c r="G6" s="235"/>
      <c r="H6" s="246" t="s">
        <v>18</v>
      </c>
      <c r="I6" s="255"/>
      <c r="J6" s="234"/>
      <c r="K6" s="234"/>
      <c r="L6" s="235"/>
      <c r="M6" s="246" t="s">
        <v>20</v>
      </c>
      <c r="N6" s="255"/>
      <c r="O6" s="234"/>
      <c r="P6" s="234"/>
      <c r="Q6" s="235"/>
      <c r="R6" s="246" t="s">
        <v>20</v>
      </c>
      <c r="S6" s="255"/>
      <c r="T6" s="234"/>
      <c r="U6" s="234"/>
      <c r="V6" s="235"/>
      <c r="W6" s="246"/>
      <c r="X6" s="255"/>
      <c r="Y6" s="234"/>
      <c r="Z6" s="234"/>
      <c r="AA6" s="235"/>
      <c r="AB6" s="246"/>
      <c r="AC6" s="255"/>
      <c r="AD6" s="234"/>
      <c r="AE6" s="234"/>
      <c r="AF6" s="235"/>
      <c r="AG6" s="246"/>
      <c r="AH6" s="255"/>
      <c r="AI6" s="234"/>
      <c r="AJ6" s="234"/>
      <c r="AK6" s="235"/>
      <c r="AL6" s="246"/>
      <c r="AM6" s="255"/>
      <c r="AN6" s="234"/>
      <c r="AO6" s="234"/>
      <c r="AP6" s="235"/>
      <c r="AQ6" s="246" t="s">
        <v>18</v>
      </c>
      <c r="AR6" s="255"/>
      <c r="AS6" s="234"/>
      <c r="AT6" s="234"/>
      <c r="AU6" s="235"/>
      <c r="AV6" s="246" t="s">
        <v>20</v>
      </c>
      <c r="AW6" s="255"/>
      <c r="AX6" s="234"/>
      <c r="AY6" s="234"/>
      <c r="AZ6" s="235"/>
      <c r="BA6" s="246" t="s">
        <v>26</v>
      </c>
      <c r="BB6" s="255"/>
      <c r="BC6" s="234"/>
      <c r="BD6" s="234"/>
      <c r="BE6" s="235"/>
      <c r="BF6" s="246"/>
      <c r="BG6" s="255"/>
      <c r="BH6" s="234"/>
      <c r="BI6" s="234"/>
      <c r="BJ6" s="235"/>
      <c r="BK6" s="251"/>
    </row>
    <row r="7" spans="1:63" ht="107.4" customHeight="1" thickBot="1" x14ac:dyDescent="0.35">
      <c r="B7" s="217" t="s">
        <v>13</v>
      </c>
      <c r="C7" s="237" t="s">
        <v>290</v>
      </c>
      <c r="D7" s="263" t="s">
        <v>291</v>
      </c>
      <c r="E7" s="238" t="s">
        <v>292</v>
      </c>
      <c r="F7" s="238" t="s">
        <v>293</v>
      </c>
      <c r="G7" s="239" t="s">
        <v>294</v>
      </c>
      <c r="H7" s="157" t="s">
        <v>290</v>
      </c>
      <c r="I7" s="161" t="s">
        <v>291</v>
      </c>
      <c r="J7" s="158" t="s">
        <v>292</v>
      </c>
      <c r="K7" s="158" t="s">
        <v>293</v>
      </c>
      <c r="L7" s="159" t="s">
        <v>294</v>
      </c>
      <c r="M7" s="157" t="s">
        <v>290</v>
      </c>
      <c r="N7" s="161" t="s">
        <v>291</v>
      </c>
      <c r="O7" s="158" t="s">
        <v>292</v>
      </c>
      <c r="P7" s="158" t="s">
        <v>293</v>
      </c>
      <c r="Q7" s="159" t="s">
        <v>294</v>
      </c>
      <c r="R7" s="157" t="s">
        <v>290</v>
      </c>
      <c r="S7" s="161" t="s">
        <v>291</v>
      </c>
      <c r="T7" s="158" t="s">
        <v>292</v>
      </c>
      <c r="U7" s="158" t="s">
        <v>293</v>
      </c>
      <c r="V7" s="159" t="s">
        <v>294</v>
      </c>
      <c r="W7" s="157" t="s">
        <v>290</v>
      </c>
      <c r="X7" s="161" t="s">
        <v>291</v>
      </c>
      <c r="Y7" s="158" t="s">
        <v>292</v>
      </c>
      <c r="Z7" s="158" t="s">
        <v>293</v>
      </c>
      <c r="AA7" s="159" t="s">
        <v>294</v>
      </c>
      <c r="AB7" s="157" t="s">
        <v>290</v>
      </c>
      <c r="AC7" s="161" t="s">
        <v>291</v>
      </c>
      <c r="AD7" s="158" t="s">
        <v>292</v>
      </c>
      <c r="AE7" s="158" t="s">
        <v>293</v>
      </c>
      <c r="AF7" s="159" t="s">
        <v>294</v>
      </c>
      <c r="AG7" s="157" t="s">
        <v>290</v>
      </c>
      <c r="AH7" s="161" t="s">
        <v>291</v>
      </c>
      <c r="AI7" s="158" t="s">
        <v>292</v>
      </c>
      <c r="AJ7" s="158" t="s">
        <v>293</v>
      </c>
      <c r="AK7" s="159" t="s">
        <v>294</v>
      </c>
      <c r="AL7" s="157" t="s">
        <v>290</v>
      </c>
      <c r="AM7" s="161" t="s">
        <v>291</v>
      </c>
      <c r="AN7" s="158" t="s">
        <v>292</v>
      </c>
      <c r="AO7" s="158" t="s">
        <v>293</v>
      </c>
      <c r="AP7" s="159" t="s">
        <v>294</v>
      </c>
      <c r="AQ7" s="157" t="s">
        <v>290</v>
      </c>
      <c r="AR7" s="161" t="s">
        <v>291</v>
      </c>
      <c r="AS7" s="158" t="s">
        <v>292</v>
      </c>
      <c r="AT7" s="158" t="s">
        <v>293</v>
      </c>
      <c r="AU7" s="159" t="s">
        <v>294</v>
      </c>
      <c r="AV7" s="157" t="s">
        <v>290</v>
      </c>
      <c r="AW7" s="161" t="s">
        <v>291</v>
      </c>
      <c r="AX7" s="158" t="s">
        <v>292</v>
      </c>
      <c r="AY7" s="158" t="s">
        <v>293</v>
      </c>
      <c r="AZ7" s="159" t="s">
        <v>294</v>
      </c>
      <c r="BA7" s="157" t="s">
        <v>290</v>
      </c>
      <c r="BB7" s="161" t="s">
        <v>291</v>
      </c>
      <c r="BC7" s="158" t="s">
        <v>292</v>
      </c>
      <c r="BD7" s="158" t="s">
        <v>293</v>
      </c>
      <c r="BE7" s="159" t="s">
        <v>294</v>
      </c>
      <c r="BF7" s="157" t="s">
        <v>290</v>
      </c>
      <c r="BG7" s="161" t="s">
        <v>291</v>
      </c>
      <c r="BH7" s="158" t="s">
        <v>292</v>
      </c>
      <c r="BI7" s="158" t="s">
        <v>293</v>
      </c>
      <c r="BJ7" s="159" t="s">
        <v>294</v>
      </c>
      <c r="BK7" s="252" t="s">
        <v>194</v>
      </c>
    </row>
    <row r="8" spans="1:63" ht="15" thickBot="1" x14ac:dyDescent="0.35">
      <c r="B8" s="100" t="s">
        <v>176</v>
      </c>
      <c r="C8" s="101">
        <v>0</v>
      </c>
      <c r="D8" s="101">
        <v>0</v>
      </c>
      <c r="E8" s="101">
        <v>10</v>
      </c>
      <c r="F8" s="101">
        <v>0</v>
      </c>
      <c r="G8" s="102">
        <v>0</v>
      </c>
      <c r="H8" s="101">
        <v>0</v>
      </c>
      <c r="I8" s="101">
        <v>0</v>
      </c>
      <c r="J8" s="101">
        <v>0</v>
      </c>
      <c r="K8" s="101">
        <v>0</v>
      </c>
      <c r="L8" s="102">
        <v>0</v>
      </c>
      <c r="M8" s="101">
        <v>0</v>
      </c>
      <c r="N8" s="101">
        <v>0</v>
      </c>
      <c r="O8" s="101">
        <v>0</v>
      </c>
      <c r="P8" s="101">
        <v>0</v>
      </c>
      <c r="Q8" s="102">
        <v>0</v>
      </c>
      <c r="R8" s="101">
        <v>0</v>
      </c>
      <c r="S8" s="101">
        <v>0</v>
      </c>
      <c r="T8" s="101">
        <v>0</v>
      </c>
      <c r="U8" s="101">
        <v>0</v>
      </c>
      <c r="V8" s="102">
        <v>0</v>
      </c>
      <c r="W8" s="101">
        <v>0</v>
      </c>
      <c r="X8" s="101">
        <v>2</v>
      </c>
      <c r="Y8" s="101">
        <v>1</v>
      </c>
      <c r="Z8" s="101">
        <v>0</v>
      </c>
      <c r="AA8" s="102">
        <v>0</v>
      </c>
      <c r="AB8" s="101">
        <v>0</v>
      </c>
      <c r="AC8" s="101">
        <v>1</v>
      </c>
      <c r="AD8" s="101">
        <v>0</v>
      </c>
      <c r="AE8" s="101">
        <v>0</v>
      </c>
      <c r="AF8" s="102">
        <v>0</v>
      </c>
      <c r="AG8" s="101">
        <v>0</v>
      </c>
      <c r="AH8" s="101">
        <v>2</v>
      </c>
      <c r="AI8" s="101">
        <v>0</v>
      </c>
      <c r="AJ8" s="101">
        <v>2</v>
      </c>
      <c r="AK8" s="102">
        <v>1</v>
      </c>
      <c r="AL8" s="101">
        <v>0</v>
      </c>
      <c r="AM8" s="101">
        <v>0</v>
      </c>
      <c r="AN8" s="101">
        <v>0</v>
      </c>
      <c r="AO8" s="101">
        <v>0</v>
      </c>
      <c r="AP8" s="102">
        <v>0</v>
      </c>
      <c r="AQ8" s="101">
        <v>0</v>
      </c>
      <c r="AR8" s="101">
        <v>0</v>
      </c>
      <c r="AS8" s="101">
        <v>0</v>
      </c>
      <c r="AT8" s="101">
        <v>0</v>
      </c>
      <c r="AU8" s="102">
        <v>0</v>
      </c>
      <c r="AV8" s="101">
        <v>0</v>
      </c>
      <c r="AW8" s="101">
        <v>0</v>
      </c>
      <c r="AX8" s="101">
        <v>8</v>
      </c>
      <c r="AY8" s="101">
        <v>0</v>
      </c>
      <c r="AZ8" s="102">
        <v>0</v>
      </c>
      <c r="BA8" s="101">
        <v>0</v>
      </c>
      <c r="BB8" s="101">
        <v>0</v>
      </c>
      <c r="BC8" s="101">
        <v>2</v>
      </c>
      <c r="BD8" s="101">
        <v>0</v>
      </c>
      <c r="BE8" s="102">
        <v>0</v>
      </c>
      <c r="BF8" s="101">
        <v>0</v>
      </c>
      <c r="BG8" s="101">
        <v>0</v>
      </c>
      <c r="BH8" s="101">
        <v>0</v>
      </c>
      <c r="BI8" s="101">
        <v>0</v>
      </c>
      <c r="BJ8" s="102">
        <v>0</v>
      </c>
      <c r="BK8" s="102">
        <v>29</v>
      </c>
    </row>
    <row r="9" spans="1:63" ht="15" thickBot="1" x14ac:dyDescent="0.35">
      <c r="B9" s="103" t="s">
        <v>202</v>
      </c>
      <c r="C9" s="104">
        <v>0</v>
      </c>
      <c r="D9" s="104">
        <v>0</v>
      </c>
      <c r="E9" s="104">
        <v>10</v>
      </c>
      <c r="F9" s="104">
        <v>0</v>
      </c>
      <c r="G9" s="105">
        <v>0</v>
      </c>
      <c r="H9" s="104">
        <v>0</v>
      </c>
      <c r="I9" s="104">
        <v>0</v>
      </c>
      <c r="J9" s="104">
        <v>0</v>
      </c>
      <c r="K9" s="104">
        <v>0</v>
      </c>
      <c r="L9" s="105">
        <v>0</v>
      </c>
      <c r="M9" s="104">
        <v>0</v>
      </c>
      <c r="N9" s="104">
        <v>0</v>
      </c>
      <c r="O9" s="104">
        <v>0</v>
      </c>
      <c r="P9" s="104">
        <v>0</v>
      </c>
      <c r="Q9" s="105">
        <v>0</v>
      </c>
      <c r="R9" s="104">
        <v>0</v>
      </c>
      <c r="S9" s="104">
        <v>0</v>
      </c>
      <c r="T9" s="104">
        <v>0</v>
      </c>
      <c r="U9" s="104">
        <v>0</v>
      </c>
      <c r="V9" s="105">
        <v>0</v>
      </c>
      <c r="W9" s="104">
        <v>0</v>
      </c>
      <c r="X9" s="104">
        <v>2</v>
      </c>
      <c r="Y9" s="104">
        <v>1</v>
      </c>
      <c r="Z9" s="104">
        <v>0</v>
      </c>
      <c r="AA9" s="105">
        <v>0</v>
      </c>
      <c r="AB9" s="104">
        <v>0</v>
      </c>
      <c r="AC9" s="104">
        <v>1</v>
      </c>
      <c r="AD9" s="104">
        <v>0</v>
      </c>
      <c r="AE9" s="104">
        <v>0</v>
      </c>
      <c r="AF9" s="105">
        <v>0</v>
      </c>
      <c r="AG9" s="104">
        <v>0</v>
      </c>
      <c r="AH9" s="104">
        <v>2</v>
      </c>
      <c r="AI9" s="104">
        <v>0</v>
      </c>
      <c r="AJ9" s="104">
        <v>2</v>
      </c>
      <c r="AK9" s="105">
        <v>1</v>
      </c>
      <c r="AL9" s="104">
        <v>0</v>
      </c>
      <c r="AM9" s="104">
        <v>0</v>
      </c>
      <c r="AN9" s="104">
        <v>0</v>
      </c>
      <c r="AO9" s="104">
        <v>0</v>
      </c>
      <c r="AP9" s="105">
        <v>0</v>
      </c>
      <c r="AQ9" s="104">
        <v>0</v>
      </c>
      <c r="AR9" s="104">
        <v>0</v>
      </c>
      <c r="AS9" s="104">
        <v>0</v>
      </c>
      <c r="AT9" s="104">
        <v>0</v>
      </c>
      <c r="AU9" s="105">
        <v>0</v>
      </c>
      <c r="AV9" s="104">
        <v>0</v>
      </c>
      <c r="AW9" s="104">
        <v>0</v>
      </c>
      <c r="AX9" s="104">
        <v>8</v>
      </c>
      <c r="AY9" s="104">
        <v>0</v>
      </c>
      <c r="AZ9" s="105">
        <v>0</v>
      </c>
      <c r="BA9" s="104">
        <v>0</v>
      </c>
      <c r="BB9" s="104">
        <v>0</v>
      </c>
      <c r="BC9" s="104">
        <v>2</v>
      </c>
      <c r="BD9" s="104">
        <v>0</v>
      </c>
      <c r="BE9" s="105">
        <v>0</v>
      </c>
      <c r="BF9" s="104">
        <v>0</v>
      </c>
      <c r="BG9" s="104">
        <v>0</v>
      </c>
      <c r="BH9" s="104">
        <v>0</v>
      </c>
      <c r="BI9" s="104">
        <v>0</v>
      </c>
      <c r="BJ9" s="105">
        <v>0</v>
      </c>
      <c r="BK9" s="105">
        <v>29</v>
      </c>
    </row>
    <row r="10" spans="1:63" ht="15" thickBot="1" x14ac:dyDescent="0.35">
      <c r="B10" s="100" t="s">
        <v>89</v>
      </c>
      <c r="C10" s="101">
        <v>0</v>
      </c>
      <c r="D10" s="101">
        <v>35</v>
      </c>
      <c r="E10" s="101">
        <v>111</v>
      </c>
      <c r="F10" s="101">
        <v>0</v>
      </c>
      <c r="G10" s="102">
        <v>13</v>
      </c>
      <c r="H10" s="101">
        <v>0</v>
      </c>
      <c r="I10" s="101">
        <v>20</v>
      </c>
      <c r="J10" s="101">
        <v>97</v>
      </c>
      <c r="K10" s="101">
        <v>0</v>
      </c>
      <c r="L10" s="102">
        <v>7</v>
      </c>
      <c r="M10" s="101">
        <v>0</v>
      </c>
      <c r="N10" s="101">
        <v>87</v>
      </c>
      <c r="O10" s="101">
        <v>2</v>
      </c>
      <c r="P10" s="101">
        <v>0</v>
      </c>
      <c r="Q10" s="102">
        <v>52</v>
      </c>
      <c r="R10" s="101">
        <v>0</v>
      </c>
      <c r="S10" s="101">
        <v>13</v>
      </c>
      <c r="T10" s="101">
        <v>0</v>
      </c>
      <c r="U10" s="101">
        <v>0</v>
      </c>
      <c r="V10" s="102">
        <v>15</v>
      </c>
      <c r="W10" s="101">
        <v>0</v>
      </c>
      <c r="X10" s="101">
        <v>12</v>
      </c>
      <c r="Y10" s="101">
        <v>26</v>
      </c>
      <c r="Z10" s="101">
        <v>4</v>
      </c>
      <c r="AA10" s="102">
        <v>6</v>
      </c>
      <c r="AB10" s="101">
        <v>0</v>
      </c>
      <c r="AC10" s="101">
        <v>47</v>
      </c>
      <c r="AD10" s="101">
        <v>33</v>
      </c>
      <c r="AE10" s="101">
        <v>8</v>
      </c>
      <c r="AF10" s="102">
        <v>23</v>
      </c>
      <c r="AG10" s="101">
        <v>0</v>
      </c>
      <c r="AH10" s="101">
        <v>0</v>
      </c>
      <c r="AI10" s="101">
        <v>4</v>
      </c>
      <c r="AJ10" s="101">
        <v>5</v>
      </c>
      <c r="AK10" s="102">
        <v>3</v>
      </c>
      <c r="AL10" s="101">
        <v>0</v>
      </c>
      <c r="AM10" s="101">
        <v>3</v>
      </c>
      <c r="AN10" s="101">
        <v>39</v>
      </c>
      <c r="AO10" s="101">
        <v>3</v>
      </c>
      <c r="AP10" s="102">
        <v>5</v>
      </c>
      <c r="AQ10" s="101">
        <v>0</v>
      </c>
      <c r="AR10" s="101">
        <v>40</v>
      </c>
      <c r="AS10" s="101">
        <v>48</v>
      </c>
      <c r="AT10" s="101">
        <v>6</v>
      </c>
      <c r="AU10" s="102">
        <v>14</v>
      </c>
      <c r="AV10" s="101">
        <v>0</v>
      </c>
      <c r="AW10" s="101">
        <v>14</v>
      </c>
      <c r="AX10" s="101">
        <v>31</v>
      </c>
      <c r="AY10" s="101">
        <v>4</v>
      </c>
      <c r="AZ10" s="102">
        <v>12</v>
      </c>
      <c r="BA10" s="101">
        <v>0</v>
      </c>
      <c r="BB10" s="101">
        <v>5</v>
      </c>
      <c r="BC10" s="101">
        <v>2</v>
      </c>
      <c r="BD10" s="101">
        <v>1</v>
      </c>
      <c r="BE10" s="102">
        <v>3</v>
      </c>
      <c r="BF10" s="101">
        <v>0</v>
      </c>
      <c r="BG10" s="101">
        <v>0</v>
      </c>
      <c r="BH10" s="101">
        <v>0</v>
      </c>
      <c r="BI10" s="101">
        <v>0</v>
      </c>
      <c r="BJ10" s="102">
        <v>0</v>
      </c>
      <c r="BK10" s="102">
        <v>853</v>
      </c>
    </row>
    <row r="11" spans="1:63" ht="14.85" customHeight="1" x14ac:dyDescent="0.3">
      <c r="B11" s="106" t="s">
        <v>203</v>
      </c>
      <c r="C11" s="107">
        <v>0</v>
      </c>
      <c r="D11" s="107">
        <v>0</v>
      </c>
      <c r="E11" s="107">
        <v>0</v>
      </c>
      <c r="F11" s="107">
        <v>0</v>
      </c>
      <c r="G11" s="108">
        <v>0</v>
      </c>
      <c r="H11" s="107">
        <v>0</v>
      </c>
      <c r="I11" s="107">
        <v>0</v>
      </c>
      <c r="J11" s="107">
        <v>0</v>
      </c>
      <c r="K11" s="107">
        <v>0</v>
      </c>
      <c r="L11" s="108">
        <v>0</v>
      </c>
      <c r="M11" s="107">
        <v>0</v>
      </c>
      <c r="N11" s="107">
        <v>0</v>
      </c>
      <c r="O11" s="107">
        <v>0</v>
      </c>
      <c r="P11" s="107">
        <v>0</v>
      </c>
      <c r="Q11" s="108">
        <v>0</v>
      </c>
      <c r="R11" s="107">
        <v>0</v>
      </c>
      <c r="S11" s="107">
        <v>0</v>
      </c>
      <c r="T11" s="107">
        <v>0</v>
      </c>
      <c r="U11" s="107">
        <v>0</v>
      </c>
      <c r="V11" s="108">
        <v>0</v>
      </c>
      <c r="W11" s="107">
        <v>0</v>
      </c>
      <c r="X11" s="107">
        <v>0</v>
      </c>
      <c r="Y11" s="107">
        <v>0</v>
      </c>
      <c r="Z11" s="107">
        <v>0</v>
      </c>
      <c r="AA11" s="108">
        <v>0</v>
      </c>
      <c r="AB11" s="107">
        <v>0</v>
      </c>
      <c r="AC11" s="107">
        <v>0</v>
      </c>
      <c r="AD11" s="107">
        <v>1</v>
      </c>
      <c r="AE11" s="107">
        <v>1</v>
      </c>
      <c r="AF11" s="108">
        <v>0</v>
      </c>
      <c r="AG11" s="107">
        <v>0</v>
      </c>
      <c r="AH11" s="107">
        <v>0</v>
      </c>
      <c r="AI11" s="107">
        <v>0</v>
      </c>
      <c r="AJ11" s="107">
        <v>0</v>
      </c>
      <c r="AK11" s="108">
        <v>0</v>
      </c>
      <c r="AL11" s="107">
        <v>0</v>
      </c>
      <c r="AM11" s="107">
        <v>0</v>
      </c>
      <c r="AN11" s="107">
        <v>1</v>
      </c>
      <c r="AO11" s="107">
        <v>0</v>
      </c>
      <c r="AP11" s="108">
        <v>0</v>
      </c>
      <c r="AQ11" s="107">
        <v>0</v>
      </c>
      <c r="AR11" s="107">
        <v>0</v>
      </c>
      <c r="AS11" s="107">
        <v>6</v>
      </c>
      <c r="AT11" s="107">
        <v>0</v>
      </c>
      <c r="AU11" s="108">
        <v>0</v>
      </c>
      <c r="AV11" s="107">
        <v>0</v>
      </c>
      <c r="AW11" s="107">
        <v>0</v>
      </c>
      <c r="AX11" s="107">
        <v>0</v>
      </c>
      <c r="AY11" s="107">
        <v>0</v>
      </c>
      <c r="AZ11" s="108">
        <v>0</v>
      </c>
      <c r="BA11" s="107">
        <v>0</v>
      </c>
      <c r="BB11" s="107">
        <v>0</v>
      </c>
      <c r="BC11" s="107">
        <v>0</v>
      </c>
      <c r="BD11" s="107">
        <v>0</v>
      </c>
      <c r="BE11" s="108">
        <v>0</v>
      </c>
      <c r="BF11" s="107">
        <v>0</v>
      </c>
      <c r="BG11" s="107">
        <v>0</v>
      </c>
      <c r="BH11" s="107">
        <v>0</v>
      </c>
      <c r="BI11" s="107">
        <v>0</v>
      </c>
      <c r="BJ11" s="108">
        <v>0</v>
      </c>
      <c r="BK11" s="108">
        <v>9</v>
      </c>
    </row>
    <row r="12" spans="1:63" ht="14.85" customHeight="1" x14ac:dyDescent="0.3">
      <c r="B12" s="106" t="s">
        <v>204</v>
      </c>
      <c r="C12" s="107">
        <v>0</v>
      </c>
      <c r="D12" s="107">
        <v>0</v>
      </c>
      <c r="E12" s="107">
        <v>0</v>
      </c>
      <c r="F12" s="107">
        <v>0</v>
      </c>
      <c r="G12" s="108">
        <v>0</v>
      </c>
      <c r="H12" s="107">
        <v>0</v>
      </c>
      <c r="I12" s="107">
        <v>0</v>
      </c>
      <c r="J12" s="107">
        <v>20</v>
      </c>
      <c r="K12" s="107">
        <v>0</v>
      </c>
      <c r="L12" s="108">
        <v>0</v>
      </c>
      <c r="M12" s="107">
        <v>0</v>
      </c>
      <c r="N12" s="107">
        <v>0</v>
      </c>
      <c r="O12" s="107">
        <v>0</v>
      </c>
      <c r="P12" s="107">
        <v>0</v>
      </c>
      <c r="Q12" s="108">
        <v>0</v>
      </c>
      <c r="R12" s="107">
        <v>0</v>
      </c>
      <c r="S12" s="107">
        <v>0</v>
      </c>
      <c r="T12" s="107">
        <v>0</v>
      </c>
      <c r="U12" s="107">
        <v>0</v>
      </c>
      <c r="V12" s="108">
        <v>0</v>
      </c>
      <c r="W12" s="107">
        <v>0</v>
      </c>
      <c r="X12" s="107">
        <v>2</v>
      </c>
      <c r="Y12" s="107">
        <v>5</v>
      </c>
      <c r="Z12" s="107">
        <v>0</v>
      </c>
      <c r="AA12" s="108">
        <v>0</v>
      </c>
      <c r="AB12" s="107">
        <v>0</v>
      </c>
      <c r="AC12" s="107">
        <v>1</v>
      </c>
      <c r="AD12" s="107">
        <v>2</v>
      </c>
      <c r="AE12" s="107">
        <v>0</v>
      </c>
      <c r="AF12" s="108">
        <v>5</v>
      </c>
      <c r="AG12" s="107">
        <v>0</v>
      </c>
      <c r="AH12" s="107">
        <v>0</v>
      </c>
      <c r="AI12" s="107">
        <v>0</v>
      </c>
      <c r="AJ12" s="107">
        <v>0</v>
      </c>
      <c r="AK12" s="108">
        <v>1</v>
      </c>
      <c r="AL12" s="107">
        <v>0</v>
      </c>
      <c r="AM12" s="107">
        <v>0</v>
      </c>
      <c r="AN12" s="107">
        <v>2</v>
      </c>
      <c r="AO12" s="107">
        <v>0</v>
      </c>
      <c r="AP12" s="108">
        <v>0</v>
      </c>
      <c r="AQ12" s="107">
        <v>0</v>
      </c>
      <c r="AR12" s="107">
        <v>0</v>
      </c>
      <c r="AS12" s="107">
        <v>5</v>
      </c>
      <c r="AT12" s="107">
        <v>0</v>
      </c>
      <c r="AU12" s="108">
        <v>5</v>
      </c>
      <c r="AV12" s="107">
        <v>0</v>
      </c>
      <c r="AW12" s="107">
        <v>0</v>
      </c>
      <c r="AX12" s="107">
        <v>2</v>
      </c>
      <c r="AY12" s="107">
        <v>0</v>
      </c>
      <c r="AZ12" s="108">
        <v>0</v>
      </c>
      <c r="BA12" s="107">
        <v>0</v>
      </c>
      <c r="BB12" s="107">
        <v>0</v>
      </c>
      <c r="BC12" s="107">
        <v>0</v>
      </c>
      <c r="BD12" s="107">
        <v>0</v>
      </c>
      <c r="BE12" s="108">
        <v>0</v>
      </c>
      <c r="BF12" s="107">
        <v>0</v>
      </c>
      <c r="BG12" s="107">
        <v>0</v>
      </c>
      <c r="BH12" s="107">
        <v>0</v>
      </c>
      <c r="BI12" s="107">
        <v>0</v>
      </c>
      <c r="BJ12" s="108">
        <v>0</v>
      </c>
      <c r="BK12" s="108">
        <v>50</v>
      </c>
    </row>
    <row r="13" spans="1:63" ht="14.85" customHeight="1" x14ac:dyDescent="0.3">
      <c r="B13" s="106" t="s">
        <v>205</v>
      </c>
      <c r="C13" s="107">
        <v>0</v>
      </c>
      <c r="D13" s="107">
        <v>0</v>
      </c>
      <c r="E13" s="107">
        <v>0</v>
      </c>
      <c r="F13" s="107">
        <v>0</v>
      </c>
      <c r="G13" s="108">
        <v>0</v>
      </c>
      <c r="H13" s="107">
        <v>0</v>
      </c>
      <c r="I13" s="107">
        <v>0</v>
      </c>
      <c r="J13" s="107">
        <v>0</v>
      </c>
      <c r="K13" s="107">
        <v>0</v>
      </c>
      <c r="L13" s="108">
        <v>0</v>
      </c>
      <c r="M13" s="107">
        <v>0</v>
      </c>
      <c r="N13" s="107">
        <v>0</v>
      </c>
      <c r="O13" s="107">
        <v>0</v>
      </c>
      <c r="P13" s="107">
        <v>0</v>
      </c>
      <c r="Q13" s="108">
        <v>0</v>
      </c>
      <c r="R13" s="107">
        <v>0</v>
      </c>
      <c r="S13" s="107">
        <v>0</v>
      </c>
      <c r="T13" s="107">
        <v>0</v>
      </c>
      <c r="U13" s="107">
        <v>0</v>
      </c>
      <c r="V13" s="108">
        <v>0</v>
      </c>
      <c r="W13" s="107">
        <v>0</v>
      </c>
      <c r="X13" s="107">
        <v>0</v>
      </c>
      <c r="Y13" s="107">
        <v>0</v>
      </c>
      <c r="Z13" s="107">
        <v>0</v>
      </c>
      <c r="AA13" s="108">
        <v>0</v>
      </c>
      <c r="AB13" s="107">
        <v>0</v>
      </c>
      <c r="AC13" s="107">
        <v>1</v>
      </c>
      <c r="AD13" s="107">
        <v>0</v>
      </c>
      <c r="AE13" s="107">
        <v>2</v>
      </c>
      <c r="AF13" s="108">
        <v>0</v>
      </c>
      <c r="AG13" s="107">
        <v>0</v>
      </c>
      <c r="AH13" s="107">
        <v>0</v>
      </c>
      <c r="AI13" s="107">
        <v>0</v>
      </c>
      <c r="AJ13" s="107">
        <v>0</v>
      </c>
      <c r="AK13" s="108">
        <v>0</v>
      </c>
      <c r="AL13" s="107">
        <v>0</v>
      </c>
      <c r="AM13" s="107">
        <v>1</v>
      </c>
      <c r="AN13" s="107">
        <v>0</v>
      </c>
      <c r="AO13" s="107">
        <v>1</v>
      </c>
      <c r="AP13" s="108">
        <v>0</v>
      </c>
      <c r="AQ13" s="107">
        <v>0</v>
      </c>
      <c r="AR13" s="107">
        <v>5</v>
      </c>
      <c r="AS13" s="107">
        <v>4</v>
      </c>
      <c r="AT13" s="107">
        <v>0</v>
      </c>
      <c r="AU13" s="108">
        <v>0</v>
      </c>
      <c r="AV13" s="107">
        <v>0</v>
      </c>
      <c r="AW13" s="107">
        <v>0</v>
      </c>
      <c r="AX13" s="107">
        <v>1</v>
      </c>
      <c r="AY13" s="107">
        <v>0</v>
      </c>
      <c r="AZ13" s="108">
        <v>0</v>
      </c>
      <c r="BA13" s="107">
        <v>0</v>
      </c>
      <c r="BB13" s="107">
        <v>0</v>
      </c>
      <c r="BC13" s="107">
        <v>0</v>
      </c>
      <c r="BD13" s="107">
        <v>0</v>
      </c>
      <c r="BE13" s="108">
        <v>0</v>
      </c>
      <c r="BF13" s="107">
        <v>0</v>
      </c>
      <c r="BG13" s="107">
        <v>0</v>
      </c>
      <c r="BH13" s="107">
        <v>0</v>
      </c>
      <c r="BI13" s="107">
        <v>0</v>
      </c>
      <c r="BJ13" s="108">
        <v>0</v>
      </c>
      <c r="BK13" s="108">
        <v>15</v>
      </c>
    </row>
    <row r="14" spans="1:63" ht="14.85" customHeight="1" x14ac:dyDescent="0.3">
      <c r="B14" s="106" t="s">
        <v>206</v>
      </c>
      <c r="C14" s="107">
        <v>0</v>
      </c>
      <c r="D14" s="107">
        <v>0</v>
      </c>
      <c r="E14" s="107">
        <v>0</v>
      </c>
      <c r="F14" s="107">
        <v>0</v>
      </c>
      <c r="G14" s="108">
        <v>0</v>
      </c>
      <c r="H14" s="107">
        <v>0</v>
      </c>
      <c r="I14" s="107">
        <v>0</v>
      </c>
      <c r="J14" s="107">
        <v>0</v>
      </c>
      <c r="K14" s="107">
        <v>0</v>
      </c>
      <c r="L14" s="108">
        <v>0</v>
      </c>
      <c r="M14" s="107">
        <v>0</v>
      </c>
      <c r="N14" s="107">
        <v>0</v>
      </c>
      <c r="O14" s="107">
        <v>0</v>
      </c>
      <c r="P14" s="107">
        <v>0</v>
      </c>
      <c r="Q14" s="108">
        <v>0</v>
      </c>
      <c r="R14" s="107">
        <v>0</v>
      </c>
      <c r="S14" s="107">
        <v>0</v>
      </c>
      <c r="T14" s="107">
        <v>0</v>
      </c>
      <c r="U14" s="107">
        <v>0</v>
      </c>
      <c r="V14" s="108">
        <v>0</v>
      </c>
      <c r="W14" s="107">
        <v>0</v>
      </c>
      <c r="X14" s="107">
        <v>0</v>
      </c>
      <c r="Y14" s="107">
        <v>0</v>
      </c>
      <c r="Z14" s="107">
        <v>0</v>
      </c>
      <c r="AA14" s="108">
        <v>0</v>
      </c>
      <c r="AB14" s="107">
        <v>0</v>
      </c>
      <c r="AC14" s="107">
        <v>1</v>
      </c>
      <c r="AD14" s="107">
        <v>0</v>
      </c>
      <c r="AE14" s="107">
        <v>0</v>
      </c>
      <c r="AF14" s="108">
        <v>0</v>
      </c>
      <c r="AG14" s="107">
        <v>0</v>
      </c>
      <c r="AH14" s="107">
        <v>0</v>
      </c>
      <c r="AI14" s="107">
        <v>0</v>
      </c>
      <c r="AJ14" s="107">
        <v>0</v>
      </c>
      <c r="AK14" s="108">
        <v>0</v>
      </c>
      <c r="AL14" s="107">
        <v>0</v>
      </c>
      <c r="AM14" s="107">
        <v>0</v>
      </c>
      <c r="AN14" s="107">
        <v>0</v>
      </c>
      <c r="AO14" s="107">
        <v>0</v>
      </c>
      <c r="AP14" s="108">
        <v>0</v>
      </c>
      <c r="AQ14" s="107">
        <v>0</v>
      </c>
      <c r="AR14" s="107">
        <v>0</v>
      </c>
      <c r="AS14" s="107">
        <v>0</v>
      </c>
      <c r="AT14" s="107">
        <v>0</v>
      </c>
      <c r="AU14" s="108">
        <v>0</v>
      </c>
      <c r="AV14" s="107">
        <v>0</v>
      </c>
      <c r="AW14" s="107">
        <v>0</v>
      </c>
      <c r="AX14" s="107">
        <v>0</v>
      </c>
      <c r="AY14" s="107">
        <v>0</v>
      </c>
      <c r="AZ14" s="108">
        <v>0</v>
      </c>
      <c r="BA14" s="107">
        <v>0</v>
      </c>
      <c r="BB14" s="107">
        <v>0</v>
      </c>
      <c r="BC14" s="107">
        <v>0</v>
      </c>
      <c r="BD14" s="107">
        <v>0</v>
      </c>
      <c r="BE14" s="108">
        <v>0</v>
      </c>
      <c r="BF14" s="107">
        <v>0</v>
      </c>
      <c r="BG14" s="107">
        <v>0</v>
      </c>
      <c r="BH14" s="107">
        <v>0</v>
      </c>
      <c r="BI14" s="107">
        <v>0</v>
      </c>
      <c r="BJ14" s="108">
        <v>0</v>
      </c>
      <c r="BK14" s="108">
        <v>1</v>
      </c>
    </row>
    <row r="15" spans="1:63" ht="14.85" customHeight="1" x14ac:dyDescent="0.3">
      <c r="B15" s="106" t="s">
        <v>207</v>
      </c>
      <c r="C15" s="107">
        <v>0</v>
      </c>
      <c r="D15" s="107">
        <v>0</v>
      </c>
      <c r="E15" s="107">
        <v>0</v>
      </c>
      <c r="F15" s="107">
        <v>0</v>
      </c>
      <c r="G15" s="108">
        <v>0</v>
      </c>
      <c r="H15" s="107">
        <v>0</v>
      </c>
      <c r="I15" s="107">
        <v>0</v>
      </c>
      <c r="J15" s="107">
        <v>0</v>
      </c>
      <c r="K15" s="107">
        <v>0</v>
      </c>
      <c r="L15" s="108">
        <v>0</v>
      </c>
      <c r="M15" s="107">
        <v>0</v>
      </c>
      <c r="N15" s="107">
        <v>0</v>
      </c>
      <c r="O15" s="107">
        <v>0</v>
      </c>
      <c r="P15" s="107">
        <v>0</v>
      </c>
      <c r="Q15" s="108">
        <v>0</v>
      </c>
      <c r="R15" s="107">
        <v>0</v>
      </c>
      <c r="S15" s="107">
        <v>0</v>
      </c>
      <c r="T15" s="107">
        <v>0</v>
      </c>
      <c r="U15" s="107">
        <v>0</v>
      </c>
      <c r="V15" s="108">
        <v>0</v>
      </c>
      <c r="W15" s="107">
        <v>0</v>
      </c>
      <c r="X15" s="107">
        <v>0</v>
      </c>
      <c r="Y15" s="107">
        <v>2</v>
      </c>
      <c r="Z15" s="107">
        <v>0</v>
      </c>
      <c r="AA15" s="108">
        <v>0</v>
      </c>
      <c r="AB15" s="107">
        <v>0</v>
      </c>
      <c r="AC15" s="107">
        <v>1</v>
      </c>
      <c r="AD15" s="107">
        <v>0</v>
      </c>
      <c r="AE15" s="107">
        <v>0</v>
      </c>
      <c r="AF15" s="108">
        <v>0</v>
      </c>
      <c r="AG15" s="107">
        <v>0</v>
      </c>
      <c r="AH15" s="107">
        <v>0</v>
      </c>
      <c r="AI15" s="107">
        <v>0</v>
      </c>
      <c r="AJ15" s="107">
        <v>0</v>
      </c>
      <c r="AK15" s="108">
        <v>0</v>
      </c>
      <c r="AL15" s="107">
        <v>0</v>
      </c>
      <c r="AM15" s="107">
        <v>0</v>
      </c>
      <c r="AN15" s="107">
        <v>1</v>
      </c>
      <c r="AO15" s="107">
        <v>0</v>
      </c>
      <c r="AP15" s="108">
        <v>0</v>
      </c>
      <c r="AQ15" s="107">
        <v>0</v>
      </c>
      <c r="AR15" s="107">
        <v>0</v>
      </c>
      <c r="AS15" s="107">
        <v>1</v>
      </c>
      <c r="AT15" s="107">
        <v>0</v>
      </c>
      <c r="AU15" s="108">
        <v>0</v>
      </c>
      <c r="AV15" s="107">
        <v>0</v>
      </c>
      <c r="AW15" s="107">
        <v>0</v>
      </c>
      <c r="AX15" s="107">
        <v>1</v>
      </c>
      <c r="AY15" s="107">
        <v>0</v>
      </c>
      <c r="AZ15" s="108">
        <v>0</v>
      </c>
      <c r="BA15" s="107">
        <v>0</v>
      </c>
      <c r="BB15" s="107">
        <v>0</v>
      </c>
      <c r="BC15" s="107">
        <v>0</v>
      </c>
      <c r="BD15" s="107">
        <v>0</v>
      </c>
      <c r="BE15" s="108">
        <v>0</v>
      </c>
      <c r="BF15" s="107">
        <v>0</v>
      </c>
      <c r="BG15" s="107">
        <v>0</v>
      </c>
      <c r="BH15" s="107">
        <v>0</v>
      </c>
      <c r="BI15" s="107">
        <v>0</v>
      </c>
      <c r="BJ15" s="108">
        <v>0</v>
      </c>
      <c r="BK15" s="108">
        <v>6</v>
      </c>
    </row>
    <row r="16" spans="1:63" ht="14.85" customHeight="1" x14ac:dyDescent="0.3">
      <c r="B16" s="106" t="s">
        <v>208</v>
      </c>
      <c r="C16" s="107">
        <v>0</v>
      </c>
      <c r="D16" s="107">
        <v>0</v>
      </c>
      <c r="E16" s="107">
        <v>0</v>
      </c>
      <c r="F16" s="107">
        <v>0</v>
      </c>
      <c r="G16" s="108">
        <v>0</v>
      </c>
      <c r="H16" s="107">
        <v>0</v>
      </c>
      <c r="I16" s="107">
        <v>0</v>
      </c>
      <c r="J16" s="107">
        <v>0</v>
      </c>
      <c r="K16" s="107">
        <v>0</v>
      </c>
      <c r="L16" s="108">
        <v>0</v>
      </c>
      <c r="M16" s="107">
        <v>0</v>
      </c>
      <c r="N16" s="107">
        <v>0</v>
      </c>
      <c r="O16" s="107">
        <v>0</v>
      </c>
      <c r="P16" s="107">
        <v>0</v>
      </c>
      <c r="Q16" s="108">
        <v>0</v>
      </c>
      <c r="R16" s="107">
        <v>0</v>
      </c>
      <c r="S16" s="107">
        <v>0</v>
      </c>
      <c r="T16" s="107">
        <v>0</v>
      </c>
      <c r="U16" s="107">
        <v>0</v>
      </c>
      <c r="V16" s="108">
        <v>0</v>
      </c>
      <c r="W16" s="107">
        <v>0</v>
      </c>
      <c r="X16" s="107">
        <v>0</v>
      </c>
      <c r="Y16" s="107">
        <v>3</v>
      </c>
      <c r="Z16" s="107">
        <v>0</v>
      </c>
      <c r="AA16" s="108">
        <v>0</v>
      </c>
      <c r="AB16" s="107">
        <v>0</v>
      </c>
      <c r="AC16" s="107">
        <v>1</v>
      </c>
      <c r="AD16" s="107">
        <v>4</v>
      </c>
      <c r="AE16" s="107">
        <v>2</v>
      </c>
      <c r="AF16" s="108">
        <v>0</v>
      </c>
      <c r="AG16" s="107">
        <v>0</v>
      </c>
      <c r="AH16" s="107">
        <v>0</v>
      </c>
      <c r="AI16" s="107">
        <v>0</v>
      </c>
      <c r="AJ16" s="107">
        <v>0</v>
      </c>
      <c r="AK16" s="108">
        <v>0</v>
      </c>
      <c r="AL16" s="107">
        <v>0</v>
      </c>
      <c r="AM16" s="107">
        <v>0</v>
      </c>
      <c r="AN16" s="107">
        <v>2</v>
      </c>
      <c r="AO16" s="107">
        <v>0</v>
      </c>
      <c r="AP16" s="108">
        <v>2</v>
      </c>
      <c r="AQ16" s="107">
        <v>0</v>
      </c>
      <c r="AR16" s="107">
        <v>0</v>
      </c>
      <c r="AS16" s="107">
        <v>4</v>
      </c>
      <c r="AT16" s="107">
        <v>0</v>
      </c>
      <c r="AU16" s="108">
        <v>1</v>
      </c>
      <c r="AV16" s="107">
        <v>0</v>
      </c>
      <c r="AW16" s="107">
        <v>0</v>
      </c>
      <c r="AX16" s="107">
        <v>1</v>
      </c>
      <c r="AY16" s="107">
        <v>0</v>
      </c>
      <c r="AZ16" s="108">
        <v>0</v>
      </c>
      <c r="BA16" s="107">
        <v>0</v>
      </c>
      <c r="BB16" s="107">
        <v>0</v>
      </c>
      <c r="BC16" s="107">
        <v>0</v>
      </c>
      <c r="BD16" s="107">
        <v>0</v>
      </c>
      <c r="BE16" s="108">
        <v>0</v>
      </c>
      <c r="BF16" s="107">
        <v>0</v>
      </c>
      <c r="BG16" s="107">
        <v>0</v>
      </c>
      <c r="BH16" s="107">
        <v>0</v>
      </c>
      <c r="BI16" s="107">
        <v>0</v>
      </c>
      <c r="BJ16" s="108">
        <v>0</v>
      </c>
      <c r="BK16" s="108">
        <v>20</v>
      </c>
    </row>
    <row r="17" spans="2:63" ht="14.85" customHeight="1" x14ac:dyDescent="0.3">
      <c r="B17" s="106" t="s">
        <v>209</v>
      </c>
      <c r="C17" s="107">
        <v>0</v>
      </c>
      <c r="D17" s="107">
        <v>0</v>
      </c>
      <c r="E17" s="107">
        <v>0</v>
      </c>
      <c r="F17" s="107">
        <v>0</v>
      </c>
      <c r="G17" s="108">
        <v>0</v>
      </c>
      <c r="H17" s="107">
        <v>0</v>
      </c>
      <c r="I17" s="107">
        <v>0</v>
      </c>
      <c r="J17" s="107">
        <v>3</v>
      </c>
      <c r="K17" s="107">
        <v>0</v>
      </c>
      <c r="L17" s="108">
        <v>0</v>
      </c>
      <c r="M17" s="107">
        <v>0</v>
      </c>
      <c r="N17" s="107">
        <v>2</v>
      </c>
      <c r="O17" s="107">
        <v>0</v>
      </c>
      <c r="P17" s="107">
        <v>0</v>
      </c>
      <c r="Q17" s="108">
        <v>0</v>
      </c>
      <c r="R17" s="107">
        <v>0</v>
      </c>
      <c r="S17" s="107">
        <v>0</v>
      </c>
      <c r="T17" s="107">
        <v>0</v>
      </c>
      <c r="U17" s="107">
        <v>0</v>
      </c>
      <c r="V17" s="108">
        <v>0</v>
      </c>
      <c r="W17" s="107">
        <v>0</v>
      </c>
      <c r="X17" s="107">
        <v>1</v>
      </c>
      <c r="Y17" s="107">
        <v>0</v>
      </c>
      <c r="Z17" s="107">
        <v>0</v>
      </c>
      <c r="AA17" s="108">
        <v>0</v>
      </c>
      <c r="AB17" s="107">
        <v>0</v>
      </c>
      <c r="AC17" s="107">
        <v>4</v>
      </c>
      <c r="AD17" s="107">
        <v>0</v>
      </c>
      <c r="AE17" s="107">
        <v>0</v>
      </c>
      <c r="AF17" s="108">
        <v>0</v>
      </c>
      <c r="AG17" s="107">
        <v>0</v>
      </c>
      <c r="AH17" s="107">
        <v>0</v>
      </c>
      <c r="AI17" s="107">
        <v>0</v>
      </c>
      <c r="AJ17" s="107">
        <v>0</v>
      </c>
      <c r="AK17" s="108">
        <v>0</v>
      </c>
      <c r="AL17" s="107">
        <v>0</v>
      </c>
      <c r="AM17" s="107">
        <v>0</v>
      </c>
      <c r="AN17" s="107">
        <v>1</v>
      </c>
      <c r="AO17" s="107">
        <v>0</v>
      </c>
      <c r="AP17" s="108">
        <v>0</v>
      </c>
      <c r="AQ17" s="107">
        <v>0</v>
      </c>
      <c r="AR17" s="107">
        <v>3</v>
      </c>
      <c r="AS17" s="107">
        <v>0</v>
      </c>
      <c r="AT17" s="107">
        <v>0</v>
      </c>
      <c r="AU17" s="108">
        <v>0</v>
      </c>
      <c r="AV17" s="107">
        <v>0</v>
      </c>
      <c r="AW17" s="107">
        <v>0</v>
      </c>
      <c r="AX17" s="107">
        <v>0</v>
      </c>
      <c r="AY17" s="107">
        <v>0</v>
      </c>
      <c r="AZ17" s="108">
        <v>0</v>
      </c>
      <c r="BA17" s="107">
        <v>0</v>
      </c>
      <c r="BB17" s="107">
        <v>0</v>
      </c>
      <c r="BC17" s="107">
        <v>2</v>
      </c>
      <c r="BD17" s="107">
        <v>0</v>
      </c>
      <c r="BE17" s="108">
        <v>0</v>
      </c>
      <c r="BF17" s="107">
        <v>0</v>
      </c>
      <c r="BG17" s="107">
        <v>0</v>
      </c>
      <c r="BH17" s="107">
        <v>0</v>
      </c>
      <c r="BI17" s="107">
        <v>0</v>
      </c>
      <c r="BJ17" s="108">
        <v>0</v>
      </c>
      <c r="BK17" s="108">
        <v>16</v>
      </c>
    </row>
    <row r="18" spans="2:63" ht="14.85" customHeight="1" x14ac:dyDescent="0.3">
      <c r="B18" s="106" t="s">
        <v>210</v>
      </c>
      <c r="C18" s="107">
        <v>0</v>
      </c>
      <c r="D18" s="107">
        <v>0</v>
      </c>
      <c r="E18" s="107">
        <v>0</v>
      </c>
      <c r="F18" s="107">
        <v>0</v>
      </c>
      <c r="G18" s="108">
        <v>0</v>
      </c>
      <c r="H18" s="107">
        <v>0</v>
      </c>
      <c r="I18" s="107">
        <v>0</v>
      </c>
      <c r="J18" s="107">
        <v>0</v>
      </c>
      <c r="K18" s="107">
        <v>0</v>
      </c>
      <c r="L18" s="108">
        <v>0</v>
      </c>
      <c r="M18" s="107">
        <v>0</v>
      </c>
      <c r="N18" s="107">
        <v>0</v>
      </c>
      <c r="O18" s="107">
        <v>0</v>
      </c>
      <c r="P18" s="107">
        <v>0</v>
      </c>
      <c r="Q18" s="108">
        <v>0</v>
      </c>
      <c r="R18" s="107">
        <v>0</v>
      </c>
      <c r="S18" s="107">
        <v>0</v>
      </c>
      <c r="T18" s="107">
        <v>0</v>
      </c>
      <c r="U18" s="107">
        <v>0</v>
      </c>
      <c r="V18" s="108">
        <v>0</v>
      </c>
      <c r="W18" s="107">
        <v>0</v>
      </c>
      <c r="X18" s="107">
        <v>0</v>
      </c>
      <c r="Y18" s="107">
        <v>0</v>
      </c>
      <c r="Z18" s="107">
        <v>0</v>
      </c>
      <c r="AA18" s="108">
        <v>0</v>
      </c>
      <c r="AB18" s="107">
        <v>0</v>
      </c>
      <c r="AC18" s="107">
        <v>2</v>
      </c>
      <c r="AD18" s="107">
        <v>0</v>
      </c>
      <c r="AE18" s="107">
        <v>0</v>
      </c>
      <c r="AF18" s="108">
        <v>0</v>
      </c>
      <c r="AG18" s="107">
        <v>0</v>
      </c>
      <c r="AH18" s="107">
        <v>0</v>
      </c>
      <c r="AI18" s="107">
        <v>0</v>
      </c>
      <c r="AJ18" s="107">
        <v>0</v>
      </c>
      <c r="AK18" s="108">
        <v>0</v>
      </c>
      <c r="AL18" s="107">
        <v>0</v>
      </c>
      <c r="AM18" s="107">
        <v>0</v>
      </c>
      <c r="AN18" s="107">
        <v>0</v>
      </c>
      <c r="AO18" s="107">
        <v>0</v>
      </c>
      <c r="AP18" s="108">
        <v>0</v>
      </c>
      <c r="AQ18" s="107">
        <v>0</v>
      </c>
      <c r="AR18" s="107">
        <v>0</v>
      </c>
      <c r="AS18" s="107">
        <v>0</v>
      </c>
      <c r="AT18" s="107">
        <v>6</v>
      </c>
      <c r="AU18" s="108">
        <v>0</v>
      </c>
      <c r="AV18" s="107">
        <v>0</v>
      </c>
      <c r="AW18" s="107">
        <v>3</v>
      </c>
      <c r="AX18" s="107">
        <v>0</v>
      </c>
      <c r="AY18" s="107">
        <v>0</v>
      </c>
      <c r="AZ18" s="108">
        <v>0</v>
      </c>
      <c r="BA18" s="107">
        <v>0</v>
      </c>
      <c r="BB18" s="107">
        <v>0</v>
      </c>
      <c r="BC18" s="107">
        <v>0</v>
      </c>
      <c r="BD18" s="107">
        <v>0</v>
      </c>
      <c r="BE18" s="108">
        <v>0</v>
      </c>
      <c r="BF18" s="107">
        <v>0</v>
      </c>
      <c r="BG18" s="107">
        <v>0</v>
      </c>
      <c r="BH18" s="107">
        <v>0</v>
      </c>
      <c r="BI18" s="107">
        <v>0</v>
      </c>
      <c r="BJ18" s="108">
        <v>0</v>
      </c>
      <c r="BK18" s="108">
        <v>11</v>
      </c>
    </row>
    <row r="19" spans="2:63" ht="14.85" customHeight="1" x14ac:dyDescent="0.3">
      <c r="B19" s="106" t="s">
        <v>211</v>
      </c>
      <c r="C19" s="107">
        <v>0</v>
      </c>
      <c r="D19" s="107">
        <v>0</v>
      </c>
      <c r="E19" s="107">
        <v>0</v>
      </c>
      <c r="F19" s="107">
        <v>0</v>
      </c>
      <c r="G19" s="108">
        <v>0</v>
      </c>
      <c r="H19" s="107">
        <v>0</v>
      </c>
      <c r="I19" s="107">
        <v>0</v>
      </c>
      <c r="J19" s="107">
        <v>0</v>
      </c>
      <c r="K19" s="107">
        <v>0</v>
      </c>
      <c r="L19" s="108">
        <v>0</v>
      </c>
      <c r="M19" s="107">
        <v>0</v>
      </c>
      <c r="N19" s="107">
        <v>0</v>
      </c>
      <c r="O19" s="107">
        <v>0</v>
      </c>
      <c r="P19" s="107">
        <v>0</v>
      </c>
      <c r="Q19" s="108">
        <v>0</v>
      </c>
      <c r="R19" s="107">
        <v>0</v>
      </c>
      <c r="S19" s="107">
        <v>0</v>
      </c>
      <c r="T19" s="107">
        <v>0</v>
      </c>
      <c r="U19" s="107">
        <v>0</v>
      </c>
      <c r="V19" s="108">
        <v>0</v>
      </c>
      <c r="W19" s="107">
        <v>0</v>
      </c>
      <c r="X19" s="107">
        <v>0</v>
      </c>
      <c r="Y19" s="107">
        <v>0</v>
      </c>
      <c r="Z19" s="107">
        <v>0</v>
      </c>
      <c r="AA19" s="108">
        <v>0</v>
      </c>
      <c r="AB19" s="107">
        <v>0</v>
      </c>
      <c r="AC19" s="107">
        <v>1</v>
      </c>
      <c r="AD19" s="107">
        <v>0</v>
      </c>
      <c r="AE19" s="107">
        <v>0</v>
      </c>
      <c r="AF19" s="108">
        <v>0</v>
      </c>
      <c r="AG19" s="107">
        <v>0</v>
      </c>
      <c r="AH19" s="107">
        <v>0</v>
      </c>
      <c r="AI19" s="107">
        <v>0</v>
      </c>
      <c r="AJ19" s="107">
        <v>1</v>
      </c>
      <c r="AK19" s="108">
        <v>0</v>
      </c>
      <c r="AL19" s="107">
        <v>0</v>
      </c>
      <c r="AM19" s="107">
        <v>1</v>
      </c>
      <c r="AN19" s="107">
        <v>1</v>
      </c>
      <c r="AO19" s="107">
        <v>0</v>
      </c>
      <c r="AP19" s="108">
        <v>0</v>
      </c>
      <c r="AQ19" s="107">
        <v>0</v>
      </c>
      <c r="AR19" s="107">
        <v>2</v>
      </c>
      <c r="AS19" s="107">
        <v>2</v>
      </c>
      <c r="AT19" s="107">
        <v>0</v>
      </c>
      <c r="AU19" s="108">
        <v>0</v>
      </c>
      <c r="AV19" s="107">
        <v>0</v>
      </c>
      <c r="AW19" s="107">
        <v>0</v>
      </c>
      <c r="AX19" s="107">
        <v>0</v>
      </c>
      <c r="AY19" s="107">
        <v>1</v>
      </c>
      <c r="AZ19" s="108">
        <v>0</v>
      </c>
      <c r="BA19" s="107">
        <v>0</v>
      </c>
      <c r="BB19" s="107">
        <v>0</v>
      </c>
      <c r="BC19" s="107">
        <v>0</v>
      </c>
      <c r="BD19" s="107">
        <v>0</v>
      </c>
      <c r="BE19" s="108">
        <v>0</v>
      </c>
      <c r="BF19" s="107">
        <v>0</v>
      </c>
      <c r="BG19" s="107">
        <v>0</v>
      </c>
      <c r="BH19" s="107">
        <v>0</v>
      </c>
      <c r="BI19" s="107">
        <v>0</v>
      </c>
      <c r="BJ19" s="108">
        <v>0</v>
      </c>
      <c r="BK19" s="108">
        <v>9</v>
      </c>
    </row>
    <row r="20" spans="2:63" ht="14.85" customHeight="1" x14ac:dyDescent="0.3">
      <c r="B20" s="106" t="s">
        <v>212</v>
      </c>
      <c r="C20" s="107">
        <v>0</v>
      </c>
      <c r="D20" s="107">
        <v>0</v>
      </c>
      <c r="E20" s="107">
        <v>0</v>
      </c>
      <c r="F20" s="107">
        <v>0</v>
      </c>
      <c r="G20" s="108">
        <v>0</v>
      </c>
      <c r="H20" s="107">
        <v>0</v>
      </c>
      <c r="I20" s="107">
        <v>0</v>
      </c>
      <c r="J20" s="107">
        <v>0</v>
      </c>
      <c r="K20" s="107">
        <v>0</v>
      </c>
      <c r="L20" s="108">
        <v>0</v>
      </c>
      <c r="M20" s="107">
        <v>0</v>
      </c>
      <c r="N20" s="107">
        <v>0</v>
      </c>
      <c r="O20" s="107">
        <v>0</v>
      </c>
      <c r="P20" s="107">
        <v>0</v>
      </c>
      <c r="Q20" s="108">
        <v>0</v>
      </c>
      <c r="R20" s="107">
        <v>0</v>
      </c>
      <c r="S20" s="107">
        <v>0</v>
      </c>
      <c r="T20" s="107">
        <v>0</v>
      </c>
      <c r="U20" s="107">
        <v>0</v>
      </c>
      <c r="V20" s="108">
        <v>0</v>
      </c>
      <c r="W20" s="107">
        <v>0</v>
      </c>
      <c r="X20" s="107">
        <v>0</v>
      </c>
      <c r="Y20" s="107">
        <v>0</v>
      </c>
      <c r="Z20" s="107">
        <v>0</v>
      </c>
      <c r="AA20" s="108">
        <v>0</v>
      </c>
      <c r="AB20" s="107">
        <v>0</v>
      </c>
      <c r="AC20" s="107">
        <v>0</v>
      </c>
      <c r="AD20" s="107">
        <v>0</v>
      </c>
      <c r="AE20" s="107">
        <v>0</v>
      </c>
      <c r="AF20" s="108">
        <v>1</v>
      </c>
      <c r="AG20" s="107">
        <v>0</v>
      </c>
      <c r="AH20" s="107">
        <v>0</v>
      </c>
      <c r="AI20" s="107">
        <v>1</v>
      </c>
      <c r="AJ20" s="107">
        <v>0</v>
      </c>
      <c r="AK20" s="108">
        <v>0</v>
      </c>
      <c r="AL20" s="107">
        <v>0</v>
      </c>
      <c r="AM20" s="107">
        <v>0</v>
      </c>
      <c r="AN20" s="107">
        <v>0</v>
      </c>
      <c r="AO20" s="107">
        <v>0</v>
      </c>
      <c r="AP20" s="108">
        <v>1</v>
      </c>
      <c r="AQ20" s="107">
        <v>0</v>
      </c>
      <c r="AR20" s="107">
        <v>0</v>
      </c>
      <c r="AS20" s="107">
        <v>0</v>
      </c>
      <c r="AT20" s="107">
        <v>0</v>
      </c>
      <c r="AU20" s="108">
        <v>0</v>
      </c>
      <c r="AV20" s="107">
        <v>0</v>
      </c>
      <c r="AW20" s="107">
        <v>0</v>
      </c>
      <c r="AX20" s="107">
        <v>0</v>
      </c>
      <c r="AY20" s="107">
        <v>0</v>
      </c>
      <c r="AZ20" s="108">
        <v>5</v>
      </c>
      <c r="BA20" s="107">
        <v>0</v>
      </c>
      <c r="BB20" s="107">
        <v>0</v>
      </c>
      <c r="BC20" s="107">
        <v>0</v>
      </c>
      <c r="BD20" s="107">
        <v>0</v>
      </c>
      <c r="BE20" s="108">
        <v>0</v>
      </c>
      <c r="BF20" s="107">
        <v>0</v>
      </c>
      <c r="BG20" s="107">
        <v>0</v>
      </c>
      <c r="BH20" s="107">
        <v>0</v>
      </c>
      <c r="BI20" s="107">
        <v>0</v>
      </c>
      <c r="BJ20" s="108">
        <v>0</v>
      </c>
      <c r="BK20" s="108">
        <v>8</v>
      </c>
    </row>
    <row r="21" spans="2:63" ht="14.85" customHeight="1" x14ac:dyDescent="0.3">
      <c r="B21" s="106" t="s">
        <v>213</v>
      </c>
      <c r="C21" s="107">
        <v>0</v>
      </c>
      <c r="D21" s="107">
        <v>0</v>
      </c>
      <c r="E21" s="107">
        <v>13</v>
      </c>
      <c r="F21" s="107">
        <v>0</v>
      </c>
      <c r="G21" s="108">
        <v>0</v>
      </c>
      <c r="H21" s="107">
        <v>0</v>
      </c>
      <c r="I21" s="107">
        <v>4</v>
      </c>
      <c r="J21" s="107">
        <v>6</v>
      </c>
      <c r="K21" s="107">
        <v>0</v>
      </c>
      <c r="L21" s="108">
        <v>0</v>
      </c>
      <c r="M21" s="107">
        <v>0</v>
      </c>
      <c r="N21" s="107">
        <v>0</v>
      </c>
      <c r="O21" s="107">
        <v>1</v>
      </c>
      <c r="P21" s="107">
        <v>0</v>
      </c>
      <c r="Q21" s="108">
        <v>4</v>
      </c>
      <c r="R21" s="107">
        <v>0</v>
      </c>
      <c r="S21" s="107">
        <v>0</v>
      </c>
      <c r="T21" s="107">
        <v>0</v>
      </c>
      <c r="U21" s="107">
        <v>0</v>
      </c>
      <c r="V21" s="108">
        <v>0</v>
      </c>
      <c r="W21" s="107">
        <v>0</v>
      </c>
      <c r="X21" s="107">
        <v>0</v>
      </c>
      <c r="Y21" s="107">
        <v>10</v>
      </c>
      <c r="Z21" s="107">
        <v>0</v>
      </c>
      <c r="AA21" s="108">
        <v>0</v>
      </c>
      <c r="AB21" s="107">
        <v>0</v>
      </c>
      <c r="AC21" s="107">
        <v>6</v>
      </c>
      <c r="AD21" s="107">
        <v>11</v>
      </c>
      <c r="AE21" s="107">
        <v>0</v>
      </c>
      <c r="AF21" s="108">
        <v>0</v>
      </c>
      <c r="AG21" s="107">
        <v>0</v>
      </c>
      <c r="AH21" s="107">
        <v>0</v>
      </c>
      <c r="AI21" s="107">
        <v>1</v>
      </c>
      <c r="AJ21" s="107">
        <v>0</v>
      </c>
      <c r="AK21" s="108">
        <v>0</v>
      </c>
      <c r="AL21" s="107">
        <v>0</v>
      </c>
      <c r="AM21" s="107">
        <v>0</v>
      </c>
      <c r="AN21" s="107">
        <v>16</v>
      </c>
      <c r="AO21" s="107">
        <v>0</v>
      </c>
      <c r="AP21" s="108">
        <v>0</v>
      </c>
      <c r="AQ21" s="107">
        <v>0</v>
      </c>
      <c r="AR21" s="107">
        <v>0</v>
      </c>
      <c r="AS21" s="107">
        <v>16</v>
      </c>
      <c r="AT21" s="107">
        <v>0</v>
      </c>
      <c r="AU21" s="108">
        <v>0</v>
      </c>
      <c r="AV21" s="107">
        <v>0</v>
      </c>
      <c r="AW21" s="107">
        <v>0</v>
      </c>
      <c r="AX21" s="107">
        <v>13</v>
      </c>
      <c r="AY21" s="107">
        <v>0</v>
      </c>
      <c r="AZ21" s="108">
        <v>0</v>
      </c>
      <c r="BA21" s="107">
        <v>0</v>
      </c>
      <c r="BB21" s="107">
        <v>0</v>
      </c>
      <c r="BC21" s="107">
        <v>0</v>
      </c>
      <c r="BD21" s="107">
        <v>0</v>
      </c>
      <c r="BE21" s="108">
        <v>0</v>
      </c>
      <c r="BF21" s="107">
        <v>0</v>
      </c>
      <c r="BG21" s="107">
        <v>0</v>
      </c>
      <c r="BH21" s="107">
        <v>0</v>
      </c>
      <c r="BI21" s="107">
        <v>0</v>
      </c>
      <c r="BJ21" s="108">
        <v>0</v>
      </c>
      <c r="BK21" s="108">
        <v>101</v>
      </c>
    </row>
    <row r="22" spans="2:63" ht="14.85" customHeight="1" x14ac:dyDescent="0.3">
      <c r="B22" s="106" t="s">
        <v>214</v>
      </c>
      <c r="C22" s="107">
        <v>0</v>
      </c>
      <c r="D22" s="107">
        <v>0</v>
      </c>
      <c r="E22" s="107">
        <v>0</v>
      </c>
      <c r="F22" s="107">
        <v>0</v>
      </c>
      <c r="G22" s="108">
        <v>0</v>
      </c>
      <c r="H22" s="107">
        <v>0</v>
      </c>
      <c r="I22" s="107">
        <v>0</v>
      </c>
      <c r="J22" s="107">
        <v>0</v>
      </c>
      <c r="K22" s="107">
        <v>0</v>
      </c>
      <c r="L22" s="108">
        <v>0</v>
      </c>
      <c r="M22" s="107">
        <v>0</v>
      </c>
      <c r="N22" s="107">
        <v>0</v>
      </c>
      <c r="O22" s="107">
        <v>0</v>
      </c>
      <c r="P22" s="107">
        <v>0</v>
      </c>
      <c r="Q22" s="108">
        <v>0</v>
      </c>
      <c r="R22" s="107">
        <v>0</v>
      </c>
      <c r="S22" s="107">
        <v>0</v>
      </c>
      <c r="T22" s="107">
        <v>0</v>
      </c>
      <c r="U22" s="107">
        <v>0</v>
      </c>
      <c r="V22" s="108">
        <v>0</v>
      </c>
      <c r="W22" s="107">
        <v>0</v>
      </c>
      <c r="X22" s="107">
        <v>0</v>
      </c>
      <c r="Y22" s="107">
        <v>0</v>
      </c>
      <c r="Z22" s="107">
        <v>0</v>
      </c>
      <c r="AA22" s="108">
        <v>0</v>
      </c>
      <c r="AB22" s="107">
        <v>0</v>
      </c>
      <c r="AC22" s="107">
        <v>1</v>
      </c>
      <c r="AD22" s="107">
        <v>2</v>
      </c>
      <c r="AE22" s="107">
        <v>0</v>
      </c>
      <c r="AF22" s="108">
        <v>0</v>
      </c>
      <c r="AG22" s="107">
        <v>0</v>
      </c>
      <c r="AH22" s="107">
        <v>0</v>
      </c>
      <c r="AI22" s="107">
        <v>0</v>
      </c>
      <c r="AJ22" s="107">
        <v>0</v>
      </c>
      <c r="AK22" s="108">
        <v>0</v>
      </c>
      <c r="AL22" s="107">
        <v>0</v>
      </c>
      <c r="AM22" s="107">
        <v>0</v>
      </c>
      <c r="AN22" s="107">
        <v>1</v>
      </c>
      <c r="AO22" s="107">
        <v>0</v>
      </c>
      <c r="AP22" s="108">
        <v>0</v>
      </c>
      <c r="AQ22" s="107">
        <v>0</v>
      </c>
      <c r="AR22" s="107">
        <v>6</v>
      </c>
      <c r="AS22" s="107">
        <v>0</v>
      </c>
      <c r="AT22" s="107">
        <v>0</v>
      </c>
      <c r="AU22" s="108">
        <v>4</v>
      </c>
      <c r="AV22" s="107">
        <v>0</v>
      </c>
      <c r="AW22" s="107">
        <v>2</v>
      </c>
      <c r="AX22" s="107">
        <v>1</v>
      </c>
      <c r="AY22" s="107">
        <v>0</v>
      </c>
      <c r="AZ22" s="108">
        <v>0</v>
      </c>
      <c r="BA22" s="107">
        <v>0</v>
      </c>
      <c r="BB22" s="107">
        <v>0</v>
      </c>
      <c r="BC22" s="107">
        <v>0</v>
      </c>
      <c r="BD22" s="107">
        <v>0</v>
      </c>
      <c r="BE22" s="108">
        <v>1</v>
      </c>
      <c r="BF22" s="107">
        <v>0</v>
      </c>
      <c r="BG22" s="107">
        <v>0</v>
      </c>
      <c r="BH22" s="107">
        <v>0</v>
      </c>
      <c r="BI22" s="107">
        <v>0</v>
      </c>
      <c r="BJ22" s="108">
        <v>0</v>
      </c>
      <c r="BK22" s="108">
        <v>18</v>
      </c>
    </row>
    <row r="23" spans="2:63" ht="14.85" customHeight="1" x14ac:dyDescent="0.3">
      <c r="B23" s="106" t="s">
        <v>215</v>
      </c>
      <c r="C23" s="107">
        <v>0</v>
      </c>
      <c r="D23" s="107">
        <v>0</v>
      </c>
      <c r="E23" s="107">
        <v>0</v>
      </c>
      <c r="F23" s="107">
        <v>0</v>
      </c>
      <c r="G23" s="108">
        <v>0</v>
      </c>
      <c r="H23" s="107">
        <v>0</v>
      </c>
      <c r="I23" s="107">
        <v>0</v>
      </c>
      <c r="J23" s="107">
        <v>0</v>
      </c>
      <c r="K23" s="107">
        <v>0</v>
      </c>
      <c r="L23" s="108">
        <v>0</v>
      </c>
      <c r="M23" s="107">
        <v>0</v>
      </c>
      <c r="N23" s="107">
        <v>0</v>
      </c>
      <c r="O23" s="107">
        <v>0</v>
      </c>
      <c r="P23" s="107">
        <v>0</v>
      </c>
      <c r="Q23" s="108">
        <v>0</v>
      </c>
      <c r="R23" s="107">
        <v>0</v>
      </c>
      <c r="S23" s="107">
        <v>0</v>
      </c>
      <c r="T23" s="107">
        <v>0</v>
      </c>
      <c r="U23" s="107">
        <v>0</v>
      </c>
      <c r="V23" s="108">
        <v>0</v>
      </c>
      <c r="W23" s="107">
        <v>0</v>
      </c>
      <c r="X23" s="107">
        <v>1</v>
      </c>
      <c r="Y23" s="107">
        <v>0</v>
      </c>
      <c r="Z23" s="107">
        <v>0</v>
      </c>
      <c r="AA23" s="108">
        <v>0</v>
      </c>
      <c r="AB23" s="107">
        <v>0</v>
      </c>
      <c r="AC23" s="107">
        <v>0</v>
      </c>
      <c r="AD23" s="107">
        <v>1</v>
      </c>
      <c r="AE23" s="107">
        <v>0</v>
      </c>
      <c r="AF23" s="108">
        <v>0</v>
      </c>
      <c r="AG23" s="107">
        <v>0</v>
      </c>
      <c r="AH23" s="107">
        <v>0</v>
      </c>
      <c r="AI23" s="107">
        <v>0</v>
      </c>
      <c r="AJ23" s="107">
        <v>1</v>
      </c>
      <c r="AK23" s="108">
        <v>0</v>
      </c>
      <c r="AL23" s="107">
        <v>0</v>
      </c>
      <c r="AM23" s="107">
        <v>1</v>
      </c>
      <c r="AN23" s="107">
        <v>2</v>
      </c>
      <c r="AO23" s="107">
        <v>0</v>
      </c>
      <c r="AP23" s="108">
        <v>0</v>
      </c>
      <c r="AQ23" s="107">
        <v>0</v>
      </c>
      <c r="AR23" s="107">
        <v>4</v>
      </c>
      <c r="AS23" s="107">
        <v>0</v>
      </c>
      <c r="AT23" s="107">
        <v>0</v>
      </c>
      <c r="AU23" s="108">
        <v>0</v>
      </c>
      <c r="AV23" s="107">
        <v>0</v>
      </c>
      <c r="AW23" s="107">
        <v>1</v>
      </c>
      <c r="AX23" s="107">
        <v>0</v>
      </c>
      <c r="AY23" s="107">
        <v>2</v>
      </c>
      <c r="AZ23" s="108">
        <v>0</v>
      </c>
      <c r="BA23" s="107">
        <v>0</v>
      </c>
      <c r="BB23" s="107">
        <v>0</v>
      </c>
      <c r="BC23" s="107">
        <v>0</v>
      </c>
      <c r="BD23" s="107">
        <v>0</v>
      </c>
      <c r="BE23" s="108">
        <v>0</v>
      </c>
      <c r="BF23" s="107">
        <v>0</v>
      </c>
      <c r="BG23" s="107">
        <v>0</v>
      </c>
      <c r="BH23" s="107">
        <v>0</v>
      </c>
      <c r="BI23" s="107">
        <v>0</v>
      </c>
      <c r="BJ23" s="108">
        <v>0</v>
      </c>
      <c r="BK23" s="108">
        <v>13</v>
      </c>
    </row>
    <row r="24" spans="2:63" ht="14.85" customHeight="1" x14ac:dyDescent="0.3">
      <c r="B24" s="106" t="s">
        <v>216</v>
      </c>
      <c r="C24" s="107">
        <v>0</v>
      </c>
      <c r="D24" s="107">
        <v>0</v>
      </c>
      <c r="E24" s="107">
        <v>0</v>
      </c>
      <c r="F24" s="107">
        <v>0</v>
      </c>
      <c r="G24" s="108">
        <v>0</v>
      </c>
      <c r="H24" s="107">
        <v>0</v>
      </c>
      <c r="I24" s="107">
        <v>0</v>
      </c>
      <c r="J24" s="107">
        <v>0</v>
      </c>
      <c r="K24" s="107">
        <v>0</v>
      </c>
      <c r="L24" s="108">
        <v>0</v>
      </c>
      <c r="M24" s="107">
        <v>0</v>
      </c>
      <c r="N24" s="107">
        <v>0</v>
      </c>
      <c r="O24" s="107">
        <v>0</v>
      </c>
      <c r="P24" s="107">
        <v>0</v>
      </c>
      <c r="Q24" s="108">
        <v>0</v>
      </c>
      <c r="R24" s="107">
        <v>0</v>
      </c>
      <c r="S24" s="107">
        <v>0</v>
      </c>
      <c r="T24" s="107">
        <v>0</v>
      </c>
      <c r="U24" s="107">
        <v>0</v>
      </c>
      <c r="V24" s="108">
        <v>0</v>
      </c>
      <c r="W24" s="107">
        <v>0</v>
      </c>
      <c r="X24" s="107">
        <v>1</v>
      </c>
      <c r="Y24" s="107">
        <v>1</v>
      </c>
      <c r="Z24" s="107">
        <v>0</v>
      </c>
      <c r="AA24" s="108">
        <v>0</v>
      </c>
      <c r="AB24" s="107">
        <v>0</v>
      </c>
      <c r="AC24" s="107">
        <v>0</v>
      </c>
      <c r="AD24" s="107">
        <v>0</v>
      </c>
      <c r="AE24" s="107">
        <v>2</v>
      </c>
      <c r="AF24" s="108">
        <v>0</v>
      </c>
      <c r="AG24" s="107">
        <v>0</v>
      </c>
      <c r="AH24" s="107">
        <v>0</v>
      </c>
      <c r="AI24" s="107">
        <v>0</v>
      </c>
      <c r="AJ24" s="107">
        <v>0</v>
      </c>
      <c r="AK24" s="108">
        <v>0</v>
      </c>
      <c r="AL24" s="107">
        <v>0</v>
      </c>
      <c r="AM24" s="107">
        <v>0</v>
      </c>
      <c r="AN24" s="107">
        <v>1</v>
      </c>
      <c r="AO24" s="107">
        <v>0</v>
      </c>
      <c r="AP24" s="108">
        <v>0</v>
      </c>
      <c r="AQ24" s="107">
        <v>0</v>
      </c>
      <c r="AR24" s="107">
        <v>2</v>
      </c>
      <c r="AS24" s="107">
        <v>1</v>
      </c>
      <c r="AT24" s="107">
        <v>0</v>
      </c>
      <c r="AU24" s="108">
        <v>0</v>
      </c>
      <c r="AV24" s="107">
        <v>0</v>
      </c>
      <c r="AW24" s="107">
        <v>3</v>
      </c>
      <c r="AX24" s="107">
        <v>1</v>
      </c>
      <c r="AY24" s="107">
        <v>0</v>
      </c>
      <c r="AZ24" s="108">
        <v>0</v>
      </c>
      <c r="BA24" s="107">
        <v>0</v>
      </c>
      <c r="BB24" s="107">
        <v>0</v>
      </c>
      <c r="BC24" s="107">
        <v>0</v>
      </c>
      <c r="BD24" s="107">
        <v>0</v>
      </c>
      <c r="BE24" s="108">
        <v>0</v>
      </c>
      <c r="BF24" s="107">
        <v>0</v>
      </c>
      <c r="BG24" s="107">
        <v>0</v>
      </c>
      <c r="BH24" s="107">
        <v>0</v>
      </c>
      <c r="BI24" s="107">
        <v>0</v>
      </c>
      <c r="BJ24" s="108">
        <v>0</v>
      </c>
      <c r="BK24" s="108">
        <v>12</v>
      </c>
    </row>
    <row r="25" spans="2:63" ht="14.85" customHeight="1" x14ac:dyDescent="0.3">
      <c r="B25" s="106" t="s">
        <v>217</v>
      </c>
      <c r="C25" s="107">
        <v>0</v>
      </c>
      <c r="D25" s="107">
        <v>0</v>
      </c>
      <c r="E25" s="107">
        <v>10</v>
      </c>
      <c r="F25" s="107">
        <v>0</v>
      </c>
      <c r="G25" s="108">
        <v>0</v>
      </c>
      <c r="H25" s="107">
        <v>0</v>
      </c>
      <c r="I25" s="107">
        <v>0</v>
      </c>
      <c r="J25" s="107">
        <v>0</v>
      </c>
      <c r="K25" s="107">
        <v>0</v>
      </c>
      <c r="L25" s="108">
        <v>0</v>
      </c>
      <c r="M25" s="107">
        <v>0</v>
      </c>
      <c r="N25" s="107">
        <v>16</v>
      </c>
      <c r="O25" s="107">
        <v>0</v>
      </c>
      <c r="P25" s="107">
        <v>0</v>
      </c>
      <c r="Q25" s="108">
        <v>18</v>
      </c>
      <c r="R25" s="107">
        <v>0</v>
      </c>
      <c r="S25" s="107">
        <v>0</v>
      </c>
      <c r="T25" s="107">
        <v>0</v>
      </c>
      <c r="U25" s="107">
        <v>0</v>
      </c>
      <c r="V25" s="108">
        <v>0</v>
      </c>
      <c r="W25" s="107">
        <v>0</v>
      </c>
      <c r="X25" s="107">
        <v>0</v>
      </c>
      <c r="Y25" s="107">
        <v>0</v>
      </c>
      <c r="Z25" s="107">
        <v>0</v>
      </c>
      <c r="AA25" s="108">
        <v>0</v>
      </c>
      <c r="AB25" s="107">
        <v>0</v>
      </c>
      <c r="AC25" s="107">
        <v>6</v>
      </c>
      <c r="AD25" s="107">
        <v>0</v>
      </c>
      <c r="AE25" s="107">
        <v>0</v>
      </c>
      <c r="AF25" s="108">
        <v>4</v>
      </c>
      <c r="AG25" s="107">
        <v>0</v>
      </c>
      <c r="AH25" s="107">
        <v>0</v>
      </c>
      <c r="AI25" s="107">
        <v>0</v>
      </c>
      <c r="AJ25" s="107">
        <v>0</v>
      </c>
      <c r="AK25" s="108">
        <v>0</v>
      </c>
      <c r="AL25" s="107">
        <v>0</v>
      </c>
      <c r="AM25" s="107">
        <v>0</v>
      </c>
      <c r="AN25" s="107">
        <v>0</v>
      </c>
      <c r="AO25" s="107">
        <v>0</v>
      </c>
      <c r="AP25" s="108">
        <v>0</v>
      </c>
      <c r="AQ25" s="107">
        <v>0</v>
      </c>
      <c r="AR25" s="107">
        <v>0</v>
      </c>
      <c r="AS25" s="107">
        <v>0</v>
      </c>
      <c r="AT25" s="107">
        <v>0</v>
      </c>
      <c r="AU25" s="108">
        <v>0</v>
      </c>
      <c r="AV25" s="107">
        <v>0</v>
      </c>
      <c r="AW25" s="107">
        <v>0</v>
      </c>
      <c r="AX25" s="107">
        <v>0</v>
      </c>
      <c r="AY25" s="107">
        <v>0</v>
      </c>
      <c r="AZ25" s="108">
        <v>0</v>
      </c>
      <c r="BA25" s="107">
        <v>0</v>
      </c>
      <c r="BB25" s="107">
        <v>0</v>
      </c>
      <c r="BC25" s="107">
        <v>0</v>
      </c>
      <c r="BD25" s="107">
        <v>0</v>
      </c>
      <c r="BE25" s="108">
        <v>0</v>
      </c>
      <c r="BF25" s="107">
        <v>0</v>
      </c>
      <c r="BG25" s="107">
        <v>0</v>
      </c>
      <c r="BH25" s="107">
        <v>0</v>
      </c>
      <c r="BI25" s="107">
        <v>0</v>
      </c>
      <c r="BJ25" s="108">
        <v>0</v>
      </c>
      <c r="BK25" s="108">
        <v>54</v>
      </c>
    </row>
    <row r="26" spans="2:63" ht="14.85" customHeight="1" x14ac:dyDescent="0.3">
      <c r="B26" s="106" t="s">
        <v>218</v>
      </c>
      <c r="C26" s="107">
        <v>0</v>
      </c>
      <c r="D26" s="107">
        <v>0</v>
      </c>
      <c r="E26" s="107">
        <v>0</v>
      </c>
      <c r="F26" s="107">
        <v>0</v>
      </c>
      <c r="G26" s="108">
        <v>0</v>
      </c>
      <c r="H26" s="107">
        <v>0</v>
      </c>
      <c r="I26" s="107">
        <v>4</v>
      </c>
      <c r="J26" s="107">
        <v>0</v>
      </c>
      <c r="K26" s="107">
        <v>0</v>
      </c>
      <c r="L26" s="108">
        <v>0</v>
      </c>
      <c r="M26" s="107">
        <v>0</v>
      </c>
      <c r="N26" s="107">
        <v>17</v>
      </c>
      <c r="O26" s="107">
        <v>0</v>
      </c>
      <c r="P26" s="107">
        <v>0</v>
      </c>
      <c r="Q26" s="108">
        <v>0</v>
      </c>
      <c r="R26" s="107">
        <v>0</v>
      </c>
      <c r="S26" s="107">
        <v>1</v>
      </c>
      <c r="T26" s="107">
        <v>0</v>
      </c>
      <c r="U26" s="107">
        <v>0</v>
      </c>
      <c r="V26" s="108">
        <v>0</v>
      </c>
      <c r="W26" s="107">
        <v>0</v>
      </c>
      <c r="X26" s="107">
        <v>0</v>
      </c>
      <c r="Y26" s="107">
        <v>1</v>
      </c>
      <c r="Z26" s="107">
        <v>0</v>
      </c>
      <c r="AA26" s="108">
        <v>1</v>
      </c>
      <c r="AB26" s="107">
        <v>0</v>
      </c>
      <c r="AC26" s="107">
        <v>2</v>
      </c>
      <c r="AD26" s="107">
        <v>0</v>
      </c>
      <c r="AE26" s="107">
        <v>0</v>
      </c>
      <c r="AF26" s="108">
        <v>6</v>
      </c>
      <c r="AG26" s="107">
        <v>0</v>
      </c>
      <c r="AH26" s="107">
        <v>0</v>
      </c>
      <c r="AI26" s="107">
        <v>0</v>
      </c>
      <c r="AJ26" s="107">
        <v>0</v>
      </c>
      <c r="AK26" s="108">
        <v>0</v>
      </c>
      <c r="AL26" s="107">
        <v>0</v>
      </c>
      <c r="AM26" s="107">
        <v>0</v>
      </c>
      <c r="AN26" s="107">
        <v>2</v>
      </c>
      <c r="AO26" s="107">
        <v>0</v>
      </c>
      <c r="AP26" s="108">
        <v>0</v>
      </c>
      <c r="AQ26" s="107">
        <v>0</v>
      </c>
      <c r="AR26" s="107">
        <v>0</v>
      </c>
      <c r="AS26" s="107">
        <v>2</v>
      </c>
      <c r="AT26" s="107">
        <v>0</v>
      </c>
      <c r="AU26" s="108">
        <v>0</v>
      </c>
      <c r="AV26" s="107">
        <v>0</v>
      </c>
      <c r="AW26" s="107">
        <v>0</v>
      </c>
      <c r="AX26" s="107">
        <v>1</v>
      </c>
      <c r="AY26" s="107">
        <v>0</v>
      </c>
      <c r="AZ26" s="108">
        <v>0</v>
      </c>
      <c r="BA26" s="107">
        <v>0</v>
      </c>
      <c r="BB26" s="107">
        <v>0</v>
      </c>
      <c r="BC26" s="107">
        <v>0</v>
      </c>
      <c r="BD26" s="107">
        <v>0</v>
      </c>
      <c r="BE26" s="108">
        <v>0</v>
      </c>
      <c r="BF26" s="107">
        <v>0</v>
      </c>
      <c r="BG26" s="107">
        <v>0</v>
      </c>
      <c r="BH26" s="107">
        <v>0</v>
      </c>
      <c r="BI26" s="107">
        <v>0</v>
      </c>
      <c r="BJ26" s="108">
        <v>0</v>
      </c>
      <c r="BK26" s="108">
        <v>37</v>
      </c>
    </row>
    <row r="27" spans="2:63" ht="14.85" customHeight="1" x14ac:dyDescent="0.3">
      <c r="B27" s="106" t="s">
        <v>219</v>
      </c>
      <c r="C27" s="107">
        <v>0</v>
      </c>
      <c r="D27" s="107">
        <v>9</v>
      </c>
      <c r="E27" s="107">
        <v>0</v>
      </c>
      <c r="F27" s="107">
        <v>0</v>
      </c>
      <c r="G27" s="108">
        <v>0</v>
      </c>
      <c r="H27" s="107">
        <v>0</v>
      </c>
      <c r="I27" s="107">
        <v>0</v>
      </c>
      <c r="J27" s="107">
        <v>0</v>
      </c>
      <c r="K27" s="107">
        <v>0</v>
      </c>
      <c r="L27" s="108">
        <v>0</v>
      </c>
      <c r="M27" s="107">
        <v>0</v>
      </c>
      <c r="N27" s="107">
        <v>5</v>
      </c>
      <c r="O27" s="107">
        <v>0</v>
      </c>
      <c r="P27" s="107">
        <v>0</v>
      </c>
      <c r="Q27" s="108">
        <v>0</v>
      </c>
      <c r="R27" s="107">
        <v>0</v>
      </c>
      <c r="S27" s="107">
        <v>0</v>
      </c>
      <c r="T27" s="107">
        <v>0</v>
      </c>
      <c r="U27" s="107">
        <v>0</v>
      </c>
      <c r="V27" s="108">
        <v>0</v>
      </c>
      <c r="W27" s="107">
        <v>0</v>
      </c>
      <c r="X27" s="107">
        <v>2</v>
      </c>
      <c r="Y27" s="107">
        <v>0</v>
      </c>
      <c r="Z27" s="107">
        <v>0</v>
      </c>
      <c r="AA27" s="108">
        <v>0</v>
      </c>
      <c r="AB27" s="107">
        <v>0</v>
      </c>
      <c r="AC27" s="107">
        <v>0</v>
      </c>
      <c r="AD27" s="107">
        <v>1</v>
      </c>
      <c r="AE27" s="107">
        <v>0</v>
      </c>
      <c r="AF27" s="108">
        <v>0</v>
      </c>
      <c r="AG27" s="107">
        <v>0</v>
      </c>
      <c r="AH27" s="107">
        <v>0</v>
      </c>
      <c r="AI27" s="107">
        <v>0</v>
      </c>
      <c r="AJ27" s="107">
        <v>0</v>
      </c>
      <c r="AK27" s="108">
        <v>0</v>
      </c>
      <c r="AL27" s="107">
        <v>0</v>
      </c>
      <c r="AM27" s="107">
        <v>0</v>
      </c>
      <c r="AN27" s="107">
        <v>0</v>
      </c>
      <c r="AO27" s="107">
        <v>0</v>
      </c>
      <c r="AP27" s="108">
        <v>0</v>
      </c>
      <c r="AQ27" s="107">
        <v>0</v>
      </c>
      <c r="AR27" s="107">
        <v>0</v>
      </c>
      <c r="AS27" s="107">
        <v>0</v>
      </c>
      <c r="AT27" s="107">
        <v>0</v>
      </c>
      <c r="AU27" s="108">
        <v>0</v>
      </c>
      <c r="AV27" s="107">
        <v>0</v>
      </c>
      <c r="AW27" s="107">
        <v>0</v>
      </c>
      <c r="AX27" s="107">
        <v>0</v>
      </c>
      <c r="AY27" s="107">
        <v>0</v>
      </c>
      <c r="AZ27" s="108">
        <v>0</v>
      </c>
      <c r="BA27" s="107">
        <v>0</v>
      </c>
      <c r="BB27" s="107">
        <v>0</v>
      </c>
      <c r="BC27" s="107">
        <v>0</v>
      </c>
      <c r="BD27" s="107">
        <v>0</v>
      </c>
      <c r="BE27" s="108">
        <v>0</v>
      </c>
      <c r="BF27" s="107">
        <v>0</v>
      </c>
      <c r="BG27" s="107">
        <v>0</v>
      </c>
      <c r="BH27" s="107">
        <v>0</v>
      </c>
      <c r="BI27" s="107">
        <v>0</v>
      </c>
      <c r="BJ27" s="108">
        <v>0</v>
      </c>
      <c r="BK27" s="108">
        <v>17</v>
      </c>
    </row>
    <row r="28" spans="2:63" ht="14.85" customHeight="1" x14ac:dyDescent="0.3">
      <c r="B28" s="106" t="s">
        <v>220</v>
      </c>
      <c r="C28" s="107">
        <v>0</v>
      </c>
      <c r="D28" s="107">
        <v>0</v>
      </c>
      <c r="E28" s="107">
        <v>1</v>
      </c>
      <c r="F28" s="107">
        <v>0</v>
      </c>
      <c r="G28" s="108">
        <v>0</v>
      </c>
      <c r="H28" s="107">
        <v>0</v>
      </c>
      <c r="I28" s="107">
        <v>0</v>
      </c>
      <c r="J28" s="107">
        <v>0</v>
      </c>
      <c r="K28" s="107">
        <v>0</v>
      </c>
      <c r="L28" s="108">
        <v>0</v>
      </c>
      <c r="M28" s="107">
        <v>0</v>
      </c>
      <c r="N28" s="107">
        <v>0</v>
      </c>
      <c r="O28" s="107">
        <v>0</v>
      </c>
      <c r="P28" s="107">
        <v>0</v>
      </c>
      <c r="Q28" s="108">
        <v>0</v>
      </c>
      <c r="R28" s="107">
        <v>0</v>
      </c>
      <c r="S28" s="107">
        <v>0</v>
      </c>
      <c r="T28" s="107">
        <v>0</v>
      </c>
      <c r="U28" s="107">
        <v>0</v>
      </c>
      <c r="V28" s="108">
        <v>0</v>
      </c>
      <c r="W28" s="107">
        <v>0</v>
      </c>
      <c r="X28" s="107">
        <v>0</v>
      </c>
      <c r="Y28" s="107">
        <v>0</v>
      </c>
      <c r="Z28" s="107">
        <v>0</v>
      </c>
      <c r="AA28" s="108">
        <v>0</v>
      </c>
      <c r="AB28" s="107">
        <v>0</v>
      </c>
      <c r="AC28" s="107">
        <v>0</v>
      </c>
      <c r="AD28" s="107">
        <v>0</v>
      </c>
      <c r="AE28" s="107">
        <v>0</v>
      </c>
      <c r="AF28" s="108">
        <v>0</v>
      </c>
      <c r="AG28" s="107">
        <v>0</v>
      </c>
      <c r="AH28" s="107">
        <v>0</v>
      </c>
      <c r="AI28" s="107">
        <v>0</v>
      </c>
      <c r="AJ28" s="107">
        <v>0</v>
      </c>
      <c r="AK28" s="108">
        <v>0</v>
      </c>
      <c r="AL28" s="107">
        <v>0</v>
      </c>
      <c r="AM28" s="107">
        <v>0</v>
      </c>
      <c r="AN28" s="107">
        <v>0</v>
      </c>
      <c r="AO28" s="107">
        <v>0</v>
      </c>
      <c r="AP28" s="108">
        <v>0</v>
      </c>
      <c r="AQ28" s="107">
        <v>0</v>
      </c>
      <c r="AR28" s="107">
        <v>0</v>
      </c>
      <c r="AS28" s="107">
        <v>0</v>
      </c>
      <c r="AT28" s="107">
        <v>0</v>
      </c>
      <c r="AU28" s="108">
        <v>0</v>
      </c>
      <c r="AV28" s="107">
        <v>0</v>
      </c>
      <c r="AW28" s="107">
        <v>0</v>
      </c>
      <c r="AX28" s="107">
        <v>0</v>
      </c>
      <c r="AY28" s="107">
        <v>0</v>
      </c>
      <c r="AZ28" s="108">
        <v>0</v>
      </c>
      <c r="BA28" s="107">
        <v>0</v>
      </c>
      <c r="BB28" s="107">
        <v>0</v>
      </c>
      <c r="BC28" s="107">
        <v>0</v>
      </c>
      <c r="BD28" s="107">
        <v>0</v>
      </c>
      <c r="BE28" s="108">
        <v>0</v>
      </c>
      <c r="BF28" s="107">
        <v>0</v>
      </c>
      <c r="BG28" s="107">
        <v>0</v>
      </c>
      <c r="BH28" s="107">
        <v>0</v>
      </c>
      <c r="BI28" s="107">
        <v>0</v>
      </c>
      <c r="BJ28" s="108">
        <v>0</v>
      </c>
      <c r="BK28" s="108">
        <v>1</v>
      </c>
    </row>
    <row r="29" spans="2:63" ht="14.85" customHeight="1" x14ac:dyDescent="0.3">
      <c r="B29" s="106" t="s">
        <v>221</v>
      </c>
      <c r="C29" s="107">
        <v>0</v>
      </c>
      <c r="D29" s="107">
        <v>6</v>
      </c>
      <c r="E29" s="107">
        <v>13</v>
      </c>
      <c r="F29" s="107">
        <v>0</v>
      </c>
      <c r="G29" s="108">
        <v>0</v>
      </c>
      <c r="H29" s="107">
        <v>0</v>
      </c>
      <c r="I29" s="107">
        <v>2</v>
      </c>
      <c r="J29" s="107">
        <v>20</v>
      </c>
      <c r="K29" s="107">
        <v>0</v>
      </c>
      <c r="L29" s="108">
        <v>0</v>
      </c>
      <c r="M29" s="107">
        <v>0</v>
      </c>
      <c r="N29" s="107">
        <v>0</v>
      </c>
      <c r="O29" s="107">
        <v>0</v>
      </c>
      <c r="P29" s="107">
        <v>0</v>
      </c>
      <c r="Q29" s="108">
        <v>0</v>
      </c>
      <c r="R29" s="107">
        <v>0</v>
      </c>
      <c r="S29" s="107">
        <v>0</v>
      </c>
      <c r="T29" s="107">
        <v>0</v>
      </c>
      <c r="U29" s="107">
        <v>0</v>
      </c>
      <c r="V29" s="108">
        <v>0</v>
      </c>
      <c r="W29" s="107">
        <v>0</v>
      </c>
      <c r="X29" s="107">
        <v>0</v>
      </c>
      <c r="Y29" s="107">
        <v>0</v>
      </c>
      <c r="Z29" s="107">
        <v>0</v>
      </c>
      <c r="AA29" s="108">
        <v>0</v>
      </c>
      <c r="AB29" s="107">
        <v>0</v>
      </c>
      <c r="AC29" s="107">
        <v>3</v>
      </c>
      <c r="AD29" s="107">
        <v>3</v>
      </c>
      <c r="AE29" s="107">
        <v>0</v>
      </c>
      <c r="AF29" s="108">
        <v>0</v>
      </c>
      <c r="AG29" s="107">
        <v>0</v>
      </c>
      <c r="AH29" s="107">
        <v>0</v>
      </c>
      <c r="AI29" s="107">
        <v>0</v>
      </c>
      <c r="AJ29" s="107">
        <v>0</v>
      </c>
      <c r="AK29" s="108">
        <v>0</v>
      </c>
      <c r="AL29" s="107">
        <v>0</v>
      </c>
      <c r="AM29" s="107">
        <v>0</v>
      </c>
      <c r="AN29" s="107">
        <v>2</v>
      </c>
      <c r="AO29" s="107">
        <v>0</v>
      </c>
      <c r="AP29" s="108">
        <v>0</v>
      </c>
      <c r="AQ29" s="107">
        <v>0</v>
      </c>
      <c r="AR29" s="107">
        <v>0</v>
      </c>
      <c r="AS29" s="107">
        <v>0</v>
      </c>
      <c r="AT29" s="107">
        <v>0</v>
      </c>
      <c r="AU29" s="108">
        <v>0</v>
      </c>
      <c r="AV29" s="107">
        <v>0</v>
      </c>
      <c r="AW29" s="107">
        <v>2</v>
      </c>
      <c r="AX29" s="107">
        <v>2</v>
      </c>
      <c r="AY29" s="107">
        <v>0</v>
      </c>
      <c r="AZ29" s="108">
        <v>0</v>
      </c>
      <c r="BA29" s="107">
        <v>0</v>
      </c>
      <c r="BB29" s="107">
        <v>2</v>
      </c>
      <c r="BC29" s="107">
        <v>0</v>
      </c>
      <c r="BD29" s="107">
        <v>0</v>
      </c>
      <c r="BE29" s="108">
        <v>0</v>
      </c>
      <c r="BF29" s="107">
        <v>0</v>
      </c>
      <c r="BG29" s="107">
        <v>0</v>
      </c>
      <c r="BH29" s="107">
        <v>0</v>
      </c>
      <c r="BI29" s="107">
        <v>0</v>
      </c>
      <c r="BJ29" s="108">
        <v>0</v>
      </c>
      <c r="BK29" s="108">
        <v>55</v>
      </c>
    </row>
    <row r="30" spans="2:63" ht="14.85" customHeight="1" x14ac:dyDescent="0.3">
      <c r="B30" s="106" t="s">
        <v>222</v>
      </c>
      <c r="C30" s="107">
        <v>0</v>
      </c>
      <c r="D30" s="107">
        <v>0</v>
      </c>
      <c r="E30" s="107">
        <v>0</v>
      </c>
      <c r="F30" s="107">
        <v>0</v>
      </c>
      <c r="G30" s="108">
        <v>0</v>
      </c>
      <c r="H30" s="107">
        <v>0</v>
      </c>
      <c r="I30" s="107">
        <v>0</v>
      </c>
      <c r="J30" s="107">
        <v>0</v>
      </c>
      <c r="K30" s="107">
        <v>0</v>
      </c>
      <c r="L30" s="108">
        <v>0</v>
      </c>
      <c r="M30" s="107">
        <v>0</v>
      </c>
      <c r="N30" s="107">
        <v>0</v>
      </c>
      <c r="O30" s="107">
        <v>0</v>
      </c>
      <c r="P30" s="107">
        <v>0</v>
      </c>
      <c r="Q30" s="108">
        <v>0</v>
      </c>
      <c r="R30" s="107">
        <v>0</v>
      </c>
      <c r="S30" s="107">
        <v>0</v>
      </c>
      <c r="T30" s="107">
        <v>0</v>
      </c>
      <c r="U30" s="107">
        <v>0</v>
      </c>
      <c r="V30" s="108">
        <v>0</v>
      </c>
      <c r="W30" s="107">
        <v>0</v>
      </c>
      <c r="X30" s="107">
        <v>0</v>
      </c>
      <c r="Y30" s="107">
        <v>0</v>
      </c>
      <c r="Z30" s="107">
        <v>0</v>
      </c>
      <c r="AA30" s="108">
        <v>0</v>
      </c>
      <c r="AB30" s="107">
        <v>0</v>
      </c>
      <c r="AC30" s="107">
        <v>0</v>
      </c>
      <c r="AD30" s="107">
        <v>0</v>
      </c>
      <c r="AE30" s="107">
        <v>0</v>
      </c>
      <c r="AF30" s="108">
        <v>0</v>
      </c>
      <c r="AG30" s="107">
        <v>0</v>
      </c>
      <c r="AH30" s="107">
        <v>0</v>
      </c>
      <c r="AI30" s="107">
        <v>0</v>
      </c>
      <c r="AJ30" s="107">
        <v>0</v>
      </c>
      <c r="AK30" s="108">
        <v>0</v>
      </c>
      <c r="AL30" s="107">
        <v>0</v>
      </c>
      <c r="AM30" s="107">
        <v>0</v>
      </c>
      <c r="AN30" s="107">
        <v>0</v>
      </c>
      <c r="AO30" s="107">
        <v>0</v>
      </c>
      <c r="AP30" s="108">
        <v>0</v>
      </c>
      <c r="AQ30" s="107">
        <v>0</v>
      </c>
      <c r="AR30" s="107">
        <v>0</v>
      </c>
      <c r="AS30" s="107">
        <v>0</v>
      </c>
      <c r="AT30" s="107">
        <v>0</v>
      </c>
      <c r="AU30" s="108">
        <v>0</v>
      </c>
      <c r="AV30" s="107">
        <v>0</v>
      </c>
      <c r="AW30" s="107">
        <v>0</v>
      </c>
      <c r="AX30" s="107">
        <v>0</v>
      </c>
      <c r="AY30" s="107">
        <v>0</v>
      </c>
      <c r="AZ30" s="108">
        <v>0</v>
      </c>
      <c r="BA30" s="107">
        <v>0</v>
      </c>
      <c r="BB30" s="107">
        <v>0</v>
      </c>
      <c r="BC30" s="107">
        <v>0</v>
      </c>
      <c r="BD30" s="107">
        <v>0</v>
      </c>
      <c r="BE30" s="108">
        <v>0</v>
      </c>
      <c r="BF30" s="107">
        <v>0</v>
      </c>
      <c r="BG30" s="107">
        <v>0</v>
      </c>
      <c r="BH30" s="107">
        <v>0</v>
      </c>
      <c r="BI30" s="107">
        <v>0</v>
      </c>
      <c r="BJ30" s="108">
        <v>0</v>
      </c>
      <c r="BK30" s="108">
        <v>0</v>
      </c>
    </row>
    <row r="31" spans="2:63" ht="14.85" customHeight="1" x14ac:dyDescent="0.3">
      <c r="B31" s="106" t="s">
        <v>223</v>
      </c>
      <c r="C31" s="107">
        <v>0</v>
      </c>
      <c r="D31" s="107">
        <v>0</v>
      </c>
      <c r="E31" s="107">
        <v>0</v>
      </c>
      <c r="F31" s="107">
        <v>0</v>
      </c>
      <c r="G31" s="108">
        <v>0</v>
      </c>
      <c r="H31" s="107">
        <v>0</v>
      </c>
      <c r="I31" s="107">
        <v>0</v>
      </c>
      <c r="J31" s="107">
        <v>0</v>
      </c>
      <c r="K31" s="107">
        <v>0</v>
      </c>
      <c r="L31" s="108">
        <v>0</v>
      </c>
      <c r="M31" s="107">
        <v>0</v>
      </c>
      <c r="N31" s="107">
        <v>0</v>
      </c>
      <c r="O31" s="107">
        <v>0</v>
      </c>
      <c r="P31" s="107">
        <v>0</v>
      </c>
      <c r="Q31" s="108">
        <v>0</v>
      </c>
      <c r="R31" s="107">
        <v>0</v>
      </c>
      <c r="S31" s="107">
        <v>0</v>
      </c>
      <c r="T31" s="107">
        <v>0</v>
      </c>
      <c r="U31" s="107">
        <v>0</v>
      </c>
      <c r="V31" s="108">
        <v>0</v>
      </c>
      <c r="W31" s="107">
        <v>0</v>
      </c>
      <c r="X31" s="107">
        <v>0</v>
      </c>
      <c r="Y31" s="107">
        <v>0</v>
      </c>
      <c r="Z31" s="107">
        <v>0</v>
      </c>
      <c r="AA31" s="108">
        <v>0</v>
      </c>
      <c r="AB31" s="107">
        <v>0</v>
      </c>
      <c r="AC31" s="107">
        <v>0</v>
      </c>
      <c r="AD31" s="107">
        <v>2</v>
      </c>
      <c r="AE31" s="107">
        <v>0</v>
      </c>
      <c r="AF31" s="108">
        <v>0</v>
      </c>
      <c r="AG31" s="107">
        <v>0</v>
      </c>
      <c r="AH31" s="107">
        <v>0</v>
      </c>
      <c r="AI31" s="107">
        <v>1</v>
      </c>
      <c r="AJ31" s="107">
        <v>0</v>
      </c>
      <c r="AK31" s="108">
        <v>0</v>
      </c>
      <c r="AL31" s="107">
        <v>0</v>
      </c>
      <c r="AM31" s="107">
        <v>0</v>
      </c>
      <c r="AN31" s="107">
        <v>1</v>
      </c>
      <c r="AO31" s="107">
        <v>0</v>
      </c>
      <c r="AP31" s="108">
        <v>0</v>
      </c>
      <c r="AQ31" s="107">
        <v>0</v>
      </c>
      <c r="AR31" s="107">
        <v>0</v>
      </c>
      <c r="AS31" s="107">
        <v>4</v>
      </c>
      <c r="AT31" s="107">
        <v>0</v>
      </c>
      <c r="AU31" s="108">
        <v>0</v>
      </c>
      <c r="AV31" s="107">
        <v>0</v>
      </c>
      <c r="AW31" s="107">
        <v>0</v>
      </c>
      <c r="AX31" s="107">
        <v>1</v>
      </c>
      <c r="AY31" s="107">
        <v>1</v>
      </c>
      <c r="AZ31" s="108">
        <v>0</v>
      </c>
      <c r="BA31" s="107">
        <v>0</v>
      </c>
      <c r="BB31" s="107">
        <v>0</v>
      </c>
      <c r="BC31" s="107">
        <v>0</v>
      </c>
      <c r="BD31" s="107">
        <v>1</v>
      </c>
      <c r="BE31" s="108">
        <v>0</v>
      </c>
      <c r="BF31" s="107">
        <v>0</v>
      </c>
      <c r="BG31" s="107">
        <v>0</v>
      </c>
      <c r="BH31" s="107">
        <v>0</v>
      </c>
      <c r="BI31" s="107">
        <v>0</v>
      </c>
      <c r="BJ31" s="108">
        <v>0</v>
      </c>
      <c r="BK31" s="108">
        <v>11</v>
      </c>
    </row>
    <row r="32" spans="2:63" ht="14.85" customHeight="1" x14ac:dyDescent="0.3">
      <c r="B32" s="106" t="s">
        <v>224</v>
      </c>
      <c r="C32" s="107">
        <v>0</v>
      </c>
      <c r="D32" s="107">
        <v>0</v>
      </c>
      <c r="E32" s="107">
        <v>0</v>
      </c>
      <c r="F32" s="107">
        <v>0</v>
      </c>
      <c r="G32" s="108">
        <v>0</v>
      </c>
      <c r="H32" s="107">
        <v>0</v>
      </c>
      <c r="I32" s="107">
        <v>0</v>
      </c>
      <c r="J32" s="107">
        <v>0</v>
      </c>
      <c r="K32" s="107">
        <v>0</v>
      </c>
      <c r="L32" s="108">
        <v>0</v>
      </c>
      <c r="M32" s="107">
        <v>0</v>
      </c>
      <c r="N32" s="107">
        <v>0</v>
      </c>
      <c r="O32" s="107">
        <v>0</v>
      </c>
      <c r="P32" s="107">
        <v>0</v>
      </c>
      <c r="Q32" s="108">
        <v>0</v>
      </c>
      <c r="R32" s="107">
        <v>0</v>
      </c>
      <c r="S32" s="107">
        <v>0</v>
      </c>
      <c r="T32" s="107">
        <v>0</v>
      </c>
      <c r="U32" s="107">
        <v>0</v>
      </c>
      <c r="V32" s="108">
        <v>0</v>
      </c>
      <c r="W32" s="107">
        <v>0</v>
      </c>
      <c r="X32" s="107">
        <v>0</v>
      </c>
      <c r="Y32" s="107">
        <v>2</v>
      </c>
      <c r="Z32" s="107">
        <v>0</v>
      </c>
      <c r="AA32" s="108">
        <v>2</v>
      </c>
      <c r="AB32" s="107">
        <v>0</v>
      </c>
      <c r="AC32" s="107">
        <v>2</v>
      </c>
      <c r="AD32" s="107">
        <v>3</v>
      </c>
      <c r="AE32" s="107">
        <v>0</v>
      </c>
      <c r="AF32" s="108">
        <v>4</v>
      </c>
      <c r="AG32" s="107">
        <v>0</v>
      </c>
      <c r="AH32" s="107">
        <v>0</v>
      </c>
      <c r="AI32" s="107">
        <v>0</v>
      </c>
      <c r="AJ32" s="107">
        <v>0</v>
      </c>
      <c r="AK32" s="108">
        <v>0</v>
      </c>
      <c r="AL32" s="107">
        <v>0</v>
      </c>
      <c r="AM32" s="107">
        <v>0</v>
      </c>
      <c r="AN32" s="107">
        <v>1</v>
      </c>
      <c r="AO32" s="107">
        <v>0</v>
      </c>
      <c r="AP32" s="108">
        <v>0</v>
      </c>
      <c r="AQ32" s="107">
        <v>0</v>
      </c>
      <c r="AR32" s="107">
        <v>2</v>
      </c>
      <c r="AS32" s="107">
        <v>2</v>
      </c>
      <c r="AT32" s="107">
        <v>0</v>
      </c>
      <c r="AU32" s="108">
        <v>2</v>
      </c>
      <c r="AV32" s="107">
        <v>0</v>
      </c>
      <c r="AW32" s="107">
        <v>0</v>
      </c>
      <c r="AX32" s="107">
        <v>4</v>
      </c>
      <c r="AY32" s="107">
        <v>0</v>
      </c>
      <c r="AZ32" s="108">
        <v>0</v>
      </c>
      <c r="BA32" s="107">
        <v>0</v>
      </c>
      <c r="BB32" s="107">
        <v>1</v>
      </c>
      <c r="BC32" s="107">
        <v>0</v>
      </c>
      <c r="BD32" s="107">
        <v>0</v>
      </c>
      <c r="BE32" s="108">
        <v>0</v>
      </c>
      <c r="BF32" s="107">
        <v>0</v>
      </c>
      <c r="BG32" s="107">
        <v>0</v>
      </c>
      <c r="BH32" s="107">
        <v>0</v>
      </c>
      <c r="BI32" s="107">
        <v>0</v>
      </c>
      <c r="BJ32" s="108">
        <v>0</v>
      </c>
      <c r="BK32" s="108">
        <v>25</v>
      </c>
    </row>
    <row r="33" spans="2:63" ht="14.85" customHeight="1" x14ac:dyDescent="0.3">
      <c r="B33" s="106" t="s">
        <v>225</v>
      </c>
      <c r="C33" s="107">
        <v>0</v>
      </c>
      <c r="D33" s="107">
        <v>0</v>
      </c>
      <c r="E33" s="107">
        <v>0</v>
      </c>
      <c r="F33" s="107">
        <v>0</v>
      </c>
      <c r="G33" s="108">
        <v>0</v>
      </c>
      <c r="H33" s="107">
        <v>0</v>
      </c>
      <c r="I33" s="107">
        <v>0</v>
      </c>
      <c r="J33" s="107">
        <v>10</v>
      </c>
      <c r="K33" s="107">
        <v>0</v>
      </c>
      <c r="L33" s="108">
        <v>0</v>
      </c>
      <c r="M33" s="107">
        <v>0</v>
      </c>
      <c r="N33" s="107">
        <v>0</v>
      </c>
      <c r="O33" s="107">
        <v>0</v>
      </c>
      <c r="P33" s="107">
        <v>0</v>
      </c>
      <c r="Q33" s="108">
        <v>0</v>
      </c>
      <c r="R33" s="107">
        <v>0</v>
      </c>
      <c r="S33" s="107">
        <v>0</v>
      </c>
      <c r="T33" s="107">
        <v>0</v>
      </c>
      <c r="U33" s="107">
        <v>0</v>
      </c>
      <c r="V33" s="108">
        <v>0</v>
      </c>
      <c r="W33" s="107">
        <v>0</v>
      </c>
      <c r="X33" s="107">
        <v>0</v>
      </c>
      <c r="Y33" s="107">
        <v>0</v>
      </c>
      <c r="Z33" s="107">
        <v>0</v>
      </c>
      <c r="AA33" s="108">
        <v>0</v>
      </c>
      <c r="AB33" s="107">
        <v>0</v>
      </c>
      <c r="AC33" s="107">
        <v>1</v>
      </c>
      <c r="AD33" s="107">
        <v>1</v>
      </c>
      <c r="AE33" s="107">
        <v>0</v>
      </c>
      <c r="AF33" s="108">
        <v>0</v>
      </c>
      <c r="AG33" s="107">
        <v>0</v>
      </c>
      <c r="AH33" s="107">
        <v>0</v>
      </c>
      <c r="AI33" s="107">
        <v>0</v>
      </c>
      <c r="AJ33" s="107">
        <v>1</v>
      </c>
      <c r="AK33" s="108">
        <v>1</v>
      </c>
      <c r="AL33" s="107">
        <v>0</v>
      </c>
      <c r="AM33" s="107">
        <v>0</v>
      </c>
      <c r="AN33" s="107">
        <v>0</v>
      </c>
      <c r="AO33" s="107">
        <v>0</v>
      </c>
      <c r="AP33" s="108">
        <v>0</v>
      </c>
      <c r="AQ33" s="107">
        <v>0</v>
      </c>
      <c r="AR33" s="107">
        <v>0</v>
      </c>
      <c r="AS33" s="107">
        <v>0</v>
      </c>
      <c r="AT33" s="107">
        <v>0</v>
      </c>
      <c r="AU33" s="108">
        <v>0</v>
      </c>
      <c r="AV33" s="107">
        <v>0</v>
      </c>
      <c r="AW33" s="107">
        <v>0</v>
      </c>
      <c r="AX33" s="107">
        <v>0</v>
      </c>
      <c r="AY33" s="107">
        <v>0</v>
      </c>
      <c r="AZ33" s="108">
        <v>0</v>
      </c>
      <c r="BA33" s="107">
        <v>0</v>
      </c>
      <c r="BB33" s="107">
        <v>0</v>
      </c>
      <c r="BC33" s="107">
        <v>0</v>
      </c>
      <c r="BD33" s="107">
        <v>0</v>
      </c>
      <c r="BE33" s="108">
        <v>0</v>
      </c>
      <c r="BF33" s="107">
        <v>0</v>
      </c>
      <c r="BG33" s="107">
        <v>0</v>
      </c>
      <c r="BH33" s="107">
        <v>0</v>
      </c>
      <c r="BI33" s="107">
        <v>0</v>
      </c>
      <c r="BJ33" s="108">
        <v>0</v>
      </c>
      <c r="BK33" s="108">
        <v>14</v>
      </c>
    </row>
    <row r="34" spans="2:63" ht="14.85" customHeight="1" x14ac:dyDescent="0.3">
      <c r="B34" s="106" t="s">
        <v>226</v>
      </c>
      <c r="C34" s="107">
        <v>0</v>
      </c>
      <c r="D34" s="107">
        <v>11</v>
      </c>
      <c r="E34" s="107">
        <v>21</v>
      </c>
      <c r="F34" s="107">
        <v>0</v>
      </c>
      <c r="G34" s="108">
        <v>2</v>
      </c>
      <c r="H34" s="107">
        <v>0</v>
      </c>
      <c r="I34" s="107">
        <v>3</v>
      </c>
      <c r="J34" s="107">
        <v>12</v>
      </c>
      <c r="K34" s="107">
        <v>0</v>
      </c>
      <c r="L34" s="108">
        <v>3</v>
      </c>
      <c r="M34" s="107">
        <v>0</v>
      </c>
      <c r="N34" s="107">
        <v>2</v>
      </c>
      <c r="O34" s="107">
        <v>0</v>
      </c>
      <c r="P34" s="107">
        <v>0</v>
      </c>
      <c r="Q34" s="108">
        <v>8</v>
      </c>
      <c r="R34" s="107">
        <v>0</v>
      </c>
      <c r="S34" s="107">
        <v>0</v>
      </c>
      <c r="T34" s="107">
        <v>0</v>
      </c>
      <c r="U34" s="107">
        <v>0</v>
      </c>
      <c r="V34" s="108">
        <v>0</v>
      </c>
      <c r="W34" s="107">
        <v>0</v>
      </c>
      <c r="X34" s="107">
        <v>1</v>
      </c>
      <c r="Y34" s="107">
        <v>0</v>
      </c>
      <c r="Z34" s="107">
        <v>4</v>
      </c>
      <c r="AA34" s="108">
        <v>3</v>
      </c>
      <c r="AB34" s="107">
        <v>0</v>
      </c>
      <c r="AC34" s="107">
        <v>1</v>
      </c>
      <c r="AD34" s="107">
        <v>1</v>
      </c>
      <c r="AE34" s="107">
        <v>0</v>
      </c>
      <c r="AF34" s="108">
        <v>1</v>
      </c>
      <c r="AG34" s="107">
        <v>0</v>
      </c>
      <c r="AH34" s="107">
        <v>0</v>
      </c>
      <c r="AI34" s="107">
        <v>0</v>
      </c>
      <c r="AJ34" s="107">
        <v>2</v>
      </c>
      <c r="AK34" s="108">
        <v>0</v>
      </c>
      <c r="AL34" s="107">
        <v>0</v>
      </c>
      <c r="AM34" s="107">
        <v>0</v>
      </c>
      <c r="AN34" s="107">
        <v>2</v>
      </c>
      <c r="AO34" s="107">
        <v>1</v>
      </c>
      <c r="AP34" s="108">
        <v>2</v>
      </c>
      <c r="AQ34" s="107">
        <v>0</v>
      </c>
      <c r="AR34" s="107">
        <v>0</v>
      </c>
      <c r="AS34" s="107">
        <v>0</v>
      </c>
      <c r="AT34" s="107">
        <v>0</v>
      </c>
      <c r="AU34" s="108">
        <v>2</v>
      </c>
      <c r="AV34" s="107">
        <v>0</v>
      </c>
      <c r="AW34" s="107">
        <v>2</v>
      </c>
      <c r="AX34" s="107">
        <v>0</v>
      </c>
      <c r="AY34" s="107">
        <v>0</v>
      </c>
      <c r="AZ34" s="108">
        <v>2</v>
      </c>
      <c r="BA34" s="107">
        <v>0</v>
      </c>
      <c r="BB34" s="107">
        <v>2</v>
      </c>
      <c r="BC34" s="107">
        <v>0</v>
      </c>
      <c r="BD34" s="107">
        <v>0</v>
      </c>
      <c r="BE34" s="108">
        <v>0</v>
      </c>
      <c r="BF34" s="107">
        <v>0</v>
      </c>
      <c r="BG34" s="107">
        <v>0</v>
      </c>
      <c r="BH34" s="107">
        <v>0</v>
      </c>
      <c r="BI34" s="107">
        <v>0</v>
      </c>
      <c r="BJ34" s="108">
        <v>0</v>
      </c>
      <c r="BK34" s="108">
        <v>88</v>
      </c>
    </row>
    <row r="35" spans="2:63" ht="14.85" customHeight="1" x14ac:dyDescent="0.3">
      <c r="B35" s="106" t="s">
        <v>227</v>
      </c>
      <c r="C35" s="107">
        <v>0</v>
      </c>
      <c r="D35" s="107">
        <v>7</v>
      </c>
      <c r="E35" s="107">
        <v>25</v>
      </c>
      <c r="F35" s="107">
        <v>0</v>
      </c>
      <c r="G35" s="108">
        <v>5</v>
      </c>
      <c r="H35" s="107">
        <v>0</v>
      </c>
      <c r="I35" s="107">
        <v>6</v>
      </c>
      <c r="J35" s="107">
        <v>24</v>
      </c>
      <c r="K35" s="107">
        <v>0</v>
      </c>
      <c r="L35" s="108">
        <v>0</v>
      </c>
      <c r="M35" s="107">
        <v>0</v>
      </c>
      <c r="N35" s="107">
        <v>44</v>
      </c>
      <c r="O35" s="107">
        <v>1</v>
      </c>
      <c r="P35" s="107">
        <v>0</v>
      </c>
      <c r="Q35" s="108">
        <v>6</v>
      </c>
      <c r="R35" s="107">
        <v>0</v>
      </c>
      <c r="S35" s="107">
        <v>10</v>
      </c>
      <c r="T35" s="107">
        <v>0</v>
      </c>
      <c r="U35" s="107">
        <v>0</v>
      </c>
      <c r="V35" s="108">
        <v>15</v>
      </c>
      <c r="W35" s="107">
        <v>0</v>
      </c>
      <c r="X35" s="107">
        <v>0</v>
      </c>
      <c r="Y35" s="107">
        <v>0</v>
      </c>
      <c r="Z35" s="107">
        <v>0</v>
      </c>
      <c r="AA35" s="108">
        <v>0</v>
      </c>
      <c r="AB35" s="107">
        <v>0</v>
      </c>
      <c r="AC35" s="107">
        <v>7</v>
      </c>
      <c r="AD35" s="107">
        <v>0</v>
      </c>
      <c r="AE35" s="107">
        <v>0</v>
      </c>
      <c r="AF35" s="108">
        <v>0</v>
      </c>
      <c r="AG35" s="107">
        <v>0</v>
      </c>
      <c r="AH35" s="107">
        <v>0</v>
      </c>
      <c r="AI35" s="107">
        <v>0</v>
      </c>
      <c r="AJ35" s="107">
        <v>0</v>
      </c>
      <c r="AK35" s="108">
        <v>0</v>
      </c>
      <c r="AL35" s="107">
        <v>0</v>
      </c>
      <c r="AM35" s="107">
        <v>0</v>
      </c>
      <c r="AN35" s="107">
        <v>1</v>
      </c>
      <c r="AO35" s="107">
        <v>0</v>
      </c>
      <c r="AP35" s="108">
        <v>0</v>
      </c>
      <c r="AQ35" s="107">
        <v>0</v>
      </c>
      <c r="AR35" s="107">
        <v>3</v>
      </c>
      <c r="AS35" s="107">
        <v>0</v>
      </c>
      <c r="AT35" s="107">
        <v>0</v>
      </c>
      <c r="AU35" s="108">
        <v>0</v>
      </c>
      <c r="AV35" s="107">
        <v>0</v>
      </c>
      <c r="AW35" s="107">
        <v>1</v>
      </c>
      <c r="AX35" s="107">
        <v>0</v>
      </c>
      <c r="AY35" s="107">
        <v>0</v>
      </c>
      <c r="AZ35" s="108">
        <v>0</v>
      </c>
      <c r="BA35" s="107">
        <v>0</v>
      </c>
      <c r="BB35" s="107">
        <v>0</v>
      </c>
      <c r="BC35" s="107">
        <v>0</v>
      </c>
      <c r="BD35" s="107">
        <v>0</v>
      </c>
      <c r="BE35" s="108">
        <v>0</v>
      </c>
      <c r="BF35" s="107">
        <v>0</v>
      </c>
      <c r="BG35" s="107">
        <v>0</v>
      </c>
      <c r="BH35" s="107">
        <v>0</v>
      </c>
      <c r="BI35" s="107">
        <v>0</v>
      </c>
      <c r="BJ35" s="108">
        <v>0</v>
      </c>
      <c r="BK35" s="108">
        <v>155</v>
      </c>
    </row>
    <row r="36" spans="2:63" ht="14.85" customHeight="1" x14ac:dyDescent="0.3">
      <c r="B36" s="106" t="s">
        <v>228</v>
      </c>
      <c r="C36" s="107">
        <v>0</v>
      </c>
      <c r="D36" s="107">
        <v>2</v>
      </c>
      <c r="E36" s="107">
        <v>8</v>
      </c>
      <c r="F36" s="107">
        <v>0</v>
      </c>
      <c r="G36" s="108">
        <v>6</v>
      </c>
      <c r="H36" s="107">
        <v>0</v>
      </c>
      <c r="I36" s="107">
        <v>1</v>
      </c>
      <c r="J36" s="107">
        <v>2</v>
      </c>
      <c r="K36" s="107">
        <v>0</v>
      </c>
      <c r="L36" s="108">
        <v>0</v>
      </c>
      <c r="M36" s="107">
        <v>0</v>
      </c>
      <c r="N36" s="107">
        <v>1</v>
      </c>
      <c r="O36" s="107">
        <v>0</v>
      </c>
      <c r="P36" s="107">
        <v>0</v>
      </c>
      <c r="Q36" s="108">
        <v>16</v>
      </c>
      <c r="R36" s="107">
        <v>0</v>
      </c>
      <c r="S36" s="107">
        <v>2</v>
      </c>
      <c r="T36" s="107">
        <v>0</v>
      </c>
      <c r="U36" s="107">
        <v>0</v>
      </c>
      <c r="V36" s="108">
        <v>0</v>
      </c>
      <c r="W36" s="107">
        <v>0</v>
      </c>
      <c r="X36" s="107">
        <v>1</v>
      </c>
      <c r="Y36" s="107">
        <v>0</v>
      </c>
      <c r="Z36" s="107">
        <v>0</v>
      </c>
      <c r="AA36" s="108">
        <v>0</v>
      </c>
      <c r="AB36" s="107">
        <v>0</v>
      </c>
      <c r="AC36" s="107">
        <v>2</v>
      </c>
      <c r="AD36" s="107">
        <v>0</v>
      </c>
      <c r="AE36" s="107">
        <v>0</v>
      </c>
      <c r="AF36" s="108">
        <v>1</v>
      </c>
      <c r="AG36" s="107">
        <v>0</v>
      </c>
      <c r="AH36" s="107">
        <v>0</v>
      </c>
      <c r="AI36" s="107">
        <v>0</v>
      </c>
      <c r="AJ36" s="107">
        <v>0</v>
      </c>
      <c r="AK36" s="108">
        <v>0</v>
      </c>
      <c r="AL36" s="107">
        <v>0</v>
      </c>
      <c r="AM36" s="107">
        <v>0</v>
      </c>
      <c r="AN36" s="107">
        <v>0</v>
      </c>
      <c r="AO36" s="107">
        <v>1</v>
      </c>
      <c r="AP36" s="108">
        <v>0</v>
      </c>
      <c r="AQ36" s="107">
        <v>0</v>
      </c>
      <c r="AR36" s="107">
        <v>0</v>
      </c>
      <c r="AS36" s="107">
        <v>0</v>
      </c>
      <c r="AT36" s="107">
        <v>0</v>
      </c>
      <c r="AU36" s="108">
        <v>0</v>
      </c>
      <c r="AV36" s="107">
        <v>0</v>
      </c>
      <c r="AW36" s="107">
        <v>0</v>
      </c>
      <c r="AX36" s="107">
        <v>0</v>
      </c>
      <c r="AY36" s="107">
        <v>0</v>
      </c>
      <c r="AZ36" s="108">
        <v>0</v>
      </c>
      <c r="BA36" s="107">
        <v>0</v>
      </c>
      <c r="BB36" s="107">
        <v>0</v>
      </c>
      <c r="BC36" s="107">
        <v>0</v>
      </c>
      <c r="BD36" s="107">
        <v>0</v>
      </c>
      <c r="BE36" s="108">
        <v>0</v>
      </c>
      <c r="BF36" s="107">
        <v>0</v>
      </c>
      <c r="BG36" s="107">
        <v>0</v>
      </c>
      <c r="BH36" s="107">
        <v>0</v>
      </c>
      <c r="BI36" s="107">
        <v>0</v>
      </c>
      <c r="BJ36" s="108">
        <v>0</v>
      </c>
      <c r="BK36" s="108">
        <v>43</v>
      </c>
    </row>
    <row r="37" spans="2:63" ht="14.85" customHeight="1" x14ac:dyDescent="0.3">
      <c r="B37" s="106" t="s">
        <v>229</v>
      </c>
      <c r="C37" s="107">
        <v>0</v>
      </c>
      <c r="D37" s="107">
        <v>0</v>
      </c>
      <c r="E37" s="107">
        <v>10</v>
      </c>
      <c r="F37" s="107">
        <v>0</v>
      </c>
      <c r="G37" s="108">
        <v>0</v>
      </c>
      <c r="H37" s="107">
        <v>0</v>
      </c>
      <c r="I37" s="107">
        <v>0</v>
      </c>
      <c r="J37" s="107">
        <v>0</v>
      </c>
      <c r="K37" s="107">
        <v>0</v>
      </c>
      <c r="L37" s="108">
        <v>4</v>
      </c>
      <c r="M37" s="107">
        <v>0</v>
      </c>
      <c r="N37" s="107">
        <v>0</v>
      </c>
      <c r="O37" s="107">
        <v>0</v>
      </c>
      <c r="P37" s="107">
        <v>0</v>
      </c>
      <c r="Q37" s="108">
        <v>0</v>
      </c>
      <c r="R37" s="107">
        <v>0</v>
      </c>
      <c r="S37" s="107">
        <v>0</v>
      </c>
      <c r="T37" s="107">
        <v>0</v>
      </c>
      <c r="U37" s="107">
        <v>0</v>
      </c>
      <c r="V37" s="108">
        <v>0</v>
      </c>
      <c r="W37" s="107">
        <v>0</v>
      </c>
      <c r="X37" s="107">
        <v>3</v>
      </c>
      <c r="Y37" s="107">
        <v>2</v>
      </c>
      <c r="Z37" s="107">
        <v>0</v>
      </c>
      <c r="AA37" s="108">
        <v>0</v>
      </c>
      <c r="AB37" s="107">
        <v>0</v>
      </c>
      <c r="AC37" s="107">
        <v>1</v>
      </c>
      <c r="AD37" s="107">
        <v>1</v>
      </c>
      <c r="AE37" s="107">
        <v>1</v>
      </c>
      <c r="AF37" s="108">
        <v>0</v>
      </c>
      <c r="AG37" s="107">
        <v>0</v>
      </c>
      <c r="AH37" s="107">
        <v>0</v>
      </c>
      <c r="AI37" s="107">
        <v>1</v>
      </c>
      <c r="AJ37" s="107">
        <v>0</v>
      </c>
      <c r="AK37" s="108">
        <v>1</v>
      </c>
      <c r="AL37" s="107">
        <v>0</v>
      </c>
      <c r="AM37" s="107">
        <v>0</v>
      </c>
      <c r="AN37" s="107">
        <v>0</v>
      </c>
      <c r="AO37" s="107">
        <v>0</v>
      </c>
      <c r="AP37" s="108">
        <v>0</v>
      </c>
      <c r="AQ37" s="107">
        <v>0</v>
      </c>
      <c r="AR37" s="107">
        <v>1</v>
      </c>
      <c r="AS37" s="107">
        <v>1</v>
      </c>
      <c r="AT37" s="107">
        <v>0</v>
      </c>
      <c r="AU37" s="108">
        <v>0</v>
      </c>
      <c r="AV37" s="107">
        <v>0</v>
      </c>
      <c r="AW37" s="107">
        <v>0</v>
      </c>
      <c r="AX37" s="107">
        <v>1</v>
      </c>
      <c r="AY37" s="107">
        <v>0</v>
      </c>
      <c r="AZ37" s="108">
        <v>5</v>
      </c>
      <c r="BA37" s="107">
        <v>0</v>
      </c>
      <c r="BB37" s="107">
        <v>0</v>
      </c>
      <c r="BC37" s="107">
        <v>0</v>
      </c>
      <c r="BD37" s="107">
        <v>0</v>
      </c>
      <c r="BE37" s="108">
        <v>2</v>
      </c>
      <c r="BF37" s="107">
        <v>0</v>
      </c>
      <c r="BG37" s="107">
        <v>0</v>
      </c>
      <c r="BH37" s="107">
        <v>0</v>
      </c>
      <c r="BI37" s="107">
        <v>0</v>
      </c>
      <c r="BJ37" s="108">
        <v>0</v>
      </c>
      <c r="BK37" s="108">
        <v>34</v>
      </c>
    </row>
    <row r="38" spans="2:63" ht="14.85" customHeight="1" thickBot="1" x14ac:dyDescent="0.35">
      <c r="B38" s="103" t="s">
        <v>230</v>
      </c>
      <c r="C38" s="104">
        <v>0</v>
      </c>
      <c r="D38" s="104">
        <v>0</v>
      </c>
      <c r="E38" s="104">
        <v>10</v>
      </c>
      <c r="F38" s="104">
        <v>0</v>
      </c>
      <c r="G38" s="105">
        <v>0</v>
      </c>
      <c r="H38" s="104">
        <v>0</v>
      </c>
      <c r="I38" s="104">
        <v>0</v>
      </c>
      <c r="J38" s="104">
        <v>0</v>
      </c>
      <c r="K38" s="104">
        <v>0</v>
      </c>
      <c r="L38" s="105">
        <v>0</v>
      </c>
      <c r="M38" s="104">
        <v>0</v>
      </c>
      <c r="N38" s="104">
        <v>0</v>
      </c>
      <c r="O38" s="104">
        <v>0</v>
      </c>
      <c r="P38" s="104">
        <v>0</v>
      </c>
      <c r="Q38" s="105">
        <v>0</v>
      </c>
      <c r="R38" s="104">
        <v>0</v>
      </c>
      <c r="S38" s="104">
        <v>0</v>
      </c>
      <c r="T38" s="104">
        <v>0</v>
      </c>
      <c r="U38" s="104">
        <v>0</v>
      </c>
      <c r="V38" s="105">
        <v>0</v>
      </c>
      <c r="W38" s="104">
        <v>0</v>
      </c>
      <c r="X38" s="104">
        <v>0</v>
      </c>
      <c r="Y38" s="104">
        <v>0</v>
      </c>
      <c r="Z38" s="104">
        <v>0</v>
      </c>
      <c r="AA38" s="105">
        <v>0</v>
      </c>
      <c r="AB38" s="104">
        <v>0</v>
      </c>
      <c r="AC38" s="104">
        <v>3</v>
      </c>
      <c r="AD38" s="104">
        <v>0</v>
      </c>
      <c r="AE38" s="104">
        <v>0</v>
      </c>
      <c r="AF38" s="105">
        <v>1</v>
      </c>
      <c r="AG38" s="104">
        <v>0</v>
      </c>
      <c r="AH38" s="104">
        <v>0</v>
      </c>
      <c r="AI38" s="104">
        <v>0</v>
      </c>
      <c r="AJ38" s="104">
        <v>0</v>
      </c>
      <c r="AK38" s="105">
        <v>0</v>
      </c>
      <c r="AL38" s="104">
        <v>0</v>
      </c>
      <c r="AM38" s="104">
        <v>0</v>
      </c>
      <c r="AN38" s="104">
        <v>2</v>
      </c>
      <c r="AO38" s="104">
        <v>0</v>
      </c>
      <c r="AP38" s="105">
        <v>0</v>
      </c>
      <c r="AQ38" s="104">
        <v>0</v>
      </c>
      <c r="AR38" s="104">
        <v>12</v>
      </c>
      <c r="AS38" s="104">
        <v>0</v>
      </c>
      <c r="AT38" s="104">
        <v>0</v>
      </c>
      <c r="AU38" s="105">
        <v>0</v>
      </c>
      <c r="AV38" s="104">
        <v>0</v>
      </c>
      <c r="AW38" s="104">
        <v>0</v>
      </c>
      <c r="AX38" s="104">
        <v>2</v>
      </c>
      <c r="AY38" s="104">
        <v>0</v>
      </c>
      <c r="AZ38" s="105">
        <v>0</v>
      </c>
      <c r="BA38" s="104">
        <v>0</v>
      </c>
      <c r="BB38" s="104">
        <v>0</v>
      </c>
      <c r="BC38" s="104">
        <v>0</v>
      </c>
      <c r="BD38" s="104">
        <v>0</v>
      </c>
      <c r="BE38" s="105">
        <v>0</v>
      </c>
      <c r="BF38" s="104">
        <v>0</v>
      </c>
      <c r="BG38" s="104">
        <v>0</v>
      </c>
      <c r="BH38" s="104">
        <v>0</v>
      </c>
      <c r="BI38" s="104">
        <v>0</v>
      </c>
      <c r="BJ38" s="105">
        <v>0</v>
      </c>
      <c r="BK38" s="105">
        <v>30</v>
      </c>
    </row>
    <row r="39" spans="2:63" ht="14.85" customHeight="1" thickBot="1" x14ac:dyDescent="0.35">
      <c r="B39" s="100" t="s">
        <v>178</v>
      </c>
      <c r="C39" s="101">
        <v>0</v>
      </c>
      <c r="D39" s="101">
        <v>0</v>
      </c>
      <c r="E39" s="101">
        <v>0</v>
      </c>
      <c r="F39" s="101">
        <v>0</v>
      </c>
      <c r="G39" s="102">
        <v>0</v>
      </c>
      <c r="H39" s="101">
        <v>0</v>
      </c>
      <c r="I39" s="101">
        <v>0</v>
      </c>
      <c r="J39" s="101">
        <v>0</v>
      </c>
      <c r="K39" s="101">
        <v>0</v>
      </c>
      <c r="L39" s="102">
        <v>1</v>
      </c>
      <c r="M39" s="101">
        <v>0</v>
      </c>
      <c r="N39" s="101">
        <v>0</v>
      </c>
      <c r="O39" s="101">
        <v>0</v>
      </c>
      <c r="P39" s="101">
        <v>0</v>
      </c>
      <c r="Q39" s="102">
        <v>1</v>
      </c>
      <c r="R39" s="101">
        <v>0</v>
      </c>
      <c r="S39" s="101">
        <v>0</v>
      </c>
      <c r="T39" s="101">
        <v>0</v>
      </c>
      <c r="U39" s="101">
        <v>0</v>
      </c>
      <c r="V39" s="102">
        <v>6</v>
      </c>
      <c r="W39" s="101">
        <v>0</v>
      </c>
      <c r="X39" s="101">
        <v>0</v>
      </c>
      <c r="Y39" s="101">
        <v>0</v>
      </c>
      <c r="Z39" s="101">
        <v>0</v>
      </c>
      <c r="AA39" s="102">
        <v>0</v>
      </c>
      <c r="AB39" s="101">
        <v>0</v>
      </c>
      <c r="AC39" s="101">
        <v>0</v>
      </c>
      <c r="AD39" s="101">
        <v>0</v>
      </c>
      <c r="AE39" s="101">
        <v>0</v>
      </c>
      <c r="AF39" s="102">
        <v>0</v>
      </c>
      <c r="AG39" s="101">
        <v>0</v>
      </c>
      <c r="AH39" s="101">
        <v>0</v>
      </c>
      <c r="AI39" s="101">
        <v>2</v>
      </c>
      <c r="AJ39" s="101">
        <v>0</v>
      </c>
      <c r="AK39" s="102">
        <v>0</v>
      </c>
      <c r="AL39" s="101">
        <v>0</v>
      </c>
      <c r="AM39" s="101">
        <v>0</v>
      </c>
      <c r="AN39" s="101">
        <v>0</v>
      </c>
      <c r="AO39" s="101">
        <v>0</v>
      </c>
      <c r="AP39" s="102">
        <v>0</v>
      </c>
      <c r="AQ39" s="101">
        <v>0</v>
      </c>
      <c r="AR39" s="101">
        <v>0</v>
      </c>
      <c r="AS39" s="101">
        <v>0</v>
      </c>
      <c r="AT39" s="101">
        <v>0</v>
      </c>
      <c r="AU39" s="102">
        <v>0</v>
      </c>
      <c r="AV39" s="101">
        <v>0</v>
      </c>
      <c r="AW39" s="101">
        <v>0</v>
      </c>
      <c r="AX39" s="101">
        <v>0</v>
      </c>
      <c r="AY39" s="101">
        <v>0</v>
      </c>
      <c r="AZ39" s="102">
        <v>0</v>
      </c>
      <c r="BA39" s="101">
        <v>0</v>
      </c>
      <c r="BB39" s="101">
        <v>0</v>
      </c>
      <c r="BC39" s="101">
        <v>0</v>
      </c>
      <c r="BD39" s="101">
        <v>0</v>
      </c>
      <c r="BE39" s="102">
        <v>0</v>
      </c>
      <c r="BF39" s="101">
        <v>0</v>
      </c>
      <c r="BG39" s="101">
        <v>0</v>
      </c>
      <c r="BH39" s="101">
        <v>0</v>
      </c>
      <c r="BI39" s="101">
        <v>0</v>
      </c>
      <c r="BJ39" s="102">
        <v>0</v>
      </c>
      <c r="BK39" s="102">
        <v>10</v>
      </c>
    </row>
    <row r="40" spans="2:63" ht="14.85" customHeight="1" x14ac:dyDescent="0.3">
      <c r="B40" s="106" t="s">
        <v>231</v>
      </c>
      <c r="C40" s="107">
        <v>0</v>
      </c>
      <c r="D40" s="107">
        <v>0</v>
      </c>
      <c r="E40" s="107">
        <v>0</v>
      </c>
      <c r="F40" s="107">
        <v>0</v>
      </c>
      <c r="G40" s="108">
        <v>0</v>
      </c>
      <c r="H40" s="107">
        <v>0</v>
      </c>
      <c r="I40" s="107">
        <v>0</v>
      </c>
      <c r="J40" s="107">
        <v>0</v>
      </c>
      <c r="K40" s="107">
        <v>0</v>
      </c>
      <c r="L40" s="108">
        <v>1</v>
      </c>
      <c r="M40" s="107">
        <v>0</v>
      </c>
      <c r="N40" s="107">
        <v>0</v>
      </c>
      <c r="O40" s="107">
        <v>0</v>
      </c>
      <c r="P40" s="107">
        <v>0</v>
      </c>
      <c r="Q40" s="108">
        <v>1</v>
      </c>
      <c r="R40" s="107">
        <v>0</v>
      </c>
      <c r="S40" s="107">
        <v>0</v>
      </c>
      <c r="T40" s="107">
        <v>0</v>
      </c>
      <c r="U40" s="107">
        <v>0</v>
      </c>
      <c r="V40" s="108">
        <v>6</v>
      </c>
      <c r="W40" s="107">
        <v>0</v>
      </c>
      <c r="X40" s="107">
        <v>0</v>
      </c>
      <c r="Y40" s="107">
        <v>0</v>
      </c>
      <c r="Z40" s="107">
        <v>0</v>
      </c>
      <c r="AA40" s="108">
        <v>0</v>
      </c>
      <c r="AB40" s="107">
        <v>0</v>
      </c>
      <c r="AC40" s="107">
        <v>0</v>
      </c>
      <c r="AD40" s="107">
        <v>0</v>
      </c>
      <c r="AE40" s="107">
        <v>0</v>
      </c>
      <c r="AF40" s="108">
        <v>0</v>
      </c>
      <c r="AG40" s="107">
        <v>0</v>
      </c>
      <c r="AH40" s="107">
        <v>0</v>
      </c>
      <c r="AI40" s="107">
        <v>2</v>
      </c>
      <c r="AJ40" s="107">
        <v>0</v>
      </c>
      <c r="AK40" s="108">
        <v>0</v>
      </c>
      <c r="AL40" s="107">
        <v>0</v>
      </c>
      <c r="AM40" s="107">
        <v>0</v>
      </c>
      <c r="AN40" s="107">
        <v>0</v>
      </c>
      <c r="AO40" s="107">
        <v>0</v>
      </c>
      <c r="AP40" s="108">
        <v>0</v>
      </c>
      <c r="AQ40" s="107">
        <v>0</v>
      </c>
      <c r="AR40" s="107">
        <v>0</v>
      </c>
      <c r="AS40" s="107">
        <v>0</v>
      </c>
      <c r="AT40" s="107">
        <v>0</v>
      </c>
      <c r="AU40" s="108">
        <v>0</v>
      </c>
      <c r="AV40" s="107">
        <v>0</v>
      </c>
      <c r="AW40" s="107">
        <v>0</v>
      </c>
      <c r="AX40" s="107">
        <v>0</v>
      </c>
      <c r="AY40" s="107">
        <v>0</v>
      </c>
      <c r="AZ40" s="108">
        <v>0</v>
      </c>
      <c r="BA40" s="107">
        <v>0</v>
      </c>
      <c r="BB40" s="107">
        <v>0</v>
      </c>
      <c r="BC40" s="107">
        <v>0</v>
      </c>
      <c r="BD40" s="107">
        <v>0</v>
      </c>
      <c r="BE40" s="108">
        <v>0</v>
      </c>
      <c r="BF40" s="107">
        <v>0</v>
      </c>
      <c r="BG40" s="107">
        <v>0</v>
      </c>
      <c r="BH40" s="107">
        <v>0</v>
      </c>
      <c r="BI40" s="107">
        <v>0</v>
      </c>
      <c r="BJ40" s="108">
        <v>0</v>
      </c>
      <c r="BK40" s="108">
        <v>10</v>
      </c>
    </row>
    <row r="41" spans="2:63" ht="14.85" customHeight="1" thickBot="1" x14ac:dyDescent="0.35">
      <c r="B41" s="103" t="s">
        <v>232</v>
      </c>
      <c r="C41" s="104">
        <v>0</v>
      </c>
      <c r="D41" s="104">
        <v>0</v>
      </c>
      <c r="E41" s="104">
        <v>0</v>
      </c>
      <c r="F41" s="104">
        <v>0</v>
      </c>
      <c r="G41" s="105">
        <v>0</v>
      </c>
      <c r="H41" s="104">
        <v>0</v>
      </c>
      <c r="I41" s="104">
        <v>0</v>
      </c>
      <c r="J41" s="104">
        <v>0</v>
      </c>
      <c r="K41" s="104">
        <v>0</v>
      </c>
      <c r="L41" s="105">
        <v>0</v>
      </c>
      <c r="M41" s="104">
        <v>0</v>
      </c>
      <c r="N41" s="104">
        <v>0</v>
      </c>
      <c r="O41" s="104">
        <v>0</v>
      </c>
      <c r="P41" s="104">
        <v>0</v>
      </c>
      <c r="Q41" s="105">
        <v>0</v>
      </c>
      <c r="R41" s="104">
        <v>0</v>
      </c>
      <c r="S41" s="104">
        <v>0</v>
      </c>
      <c r="T41" s="104">
        <v>0</v>
      </c>
      <c r="U41" s="104">
        <v>0</v>
      </c>
      <c r="V41" s="105">
        <v>0</v>
      </c>
      <c r="W41" s="104">
        <v>0</v>
      </c>
      <c r="X41" s="104">
        <v>0</v>
      </c>
      <c r="Y41" s="104">
        <v>0</v>
      </c>
      <c r="Z41" s="104">
        <v>0</v>
      </c>
      <c r="AA41" s="105">
        <v>0</v>
      </c>
      <c r="AB41" s="104">
        <v>0</v>
      </c>
      <c r="AC41" s="104">
        <v>0</v>
      </c>
      <c r="AD41" s="104">
        <v>0</v>
      </c>
      <c r="AE41" s="104">
        <v>0</v>
      </c>
      <c r="AF41" s="105">
        <v>0</v>
      </c>
      <c r="AG41" s="104">
        <v>0</v>
      </c>
      <c r="AH41" s="104">
        <v>0</v>
      </c>
      <c r="AI41" s="104">
        <v>0</v>
      </c>
      <c r="AJ41" s="104">
        <v>0</v>
      </c>
      <c r="AK41" s="105">
        <v>0</v>
      </c>
      <c r="AL41" s="104">
        <v>0</v>
      </c>
      <c r="AM41" s="104">
        <v>0</v>
      </c>
      <c r="AN41" s="104">
        <v>0</v>
      </c>
      <c r="AO41" s="104">
        <v>0</v>
      </c>
      <c r="AP41" s="105">
        <v>0</v>
      </c>
      <c r="AQ41" s="104">
        <v>0</v>
      </c>
      <c r="AR41" s="104">
        <v>0</v>
      </c>
      <c r="AS41" s="104">
        <v>0</v>
      </c>
      <c r="AT41" s="104">
        <v>0</v>
      </c>
      <c r="AU41" s="105">
        <v>0</v>
      </c>
      <c r="AV41" s="104">
        <v>0</v>
      </c>
      <c r="AW41" s="104">
        <v>0</v>
      </c>
      <c r="AX41" s="104">
        <v>0</v>
      </c>
      <c r="AY41" s="104">
        <v>0</v>
      </c>
      <c r="AZ41" s="105">
        <v>0</v>
      </c>
      <c r="BA41" s="104">
        <v>0</v>
      </c>
      <c r="BB41" s="104">
        <v>0</v>
      </c>
      <c r="BC41" s="104">
        <v>0</v>
      </c>
      <c r="BD41" s="104">
        <v>0</v>
      </c>
      <c r="BE41" s="105">
        <v>0</v>
      </c>
      <c r="BF41" s="104">
        <v>0</v>
      </c>
      <c r="BG41" s="104">
        <v>0</v>
      </c>
      <c r="BH41" s="104">
        <v>0</v>
      </c>
      <c r="BI41" s="104">
        <v>0</v>
      </c>
      <c r="BJ41" s="105">
        <v>0</v>
      </c>
      <c r="BK41" s="105">
        <v>0</v>
      </c>
    </row>
    <row r="42" spans="2:63" ht="14.85" customHeight="1" thickBot="1" x14ac:dyDescent="0.35">
      <c r="B42" s="100" t="s">
        <v>127</v>
      </c>
      <c r="C42" s="101">
        <v>0</v>
      </c>
      <c r="D42" s="101">
        <v>10</v>
      </c>
      <c r="E42" s="101">
        <v>97</v>
      </c>
      <c r="F42" s="101">
        <v>0</v>
      </c>
      <c r="G42" s="102">
        <v>17</v>
      </c>
      <c r="H42" s="101">
        <v>0</v>
      </c>
      <c r="I42" s="101">
        <v>13</v>
      </c>
      <c r="J42" s="101">
        <v>34</v>
      </c>
      <c r="K42" s="101">
        <v>0</v>
      </c>
      <c r="L42" s="102">
        <v>9</v>
      </c>
      <c r="M42" s="101">
        <v>0</v>
      </c>
      <c r="N42" s="101">
        <v>0</v>
      </c>
      <c r="O42" s="101">
        <v>10</v>
      </c>
      <c r="P42" s="101">
        <v>0</v>
      </c>
      <c r="Q42" s="102">
        <v>0</v>
      </c>
      <c r="R42" s="101">
        <v>0</v>
      </c>
      <c r="S42" s="101">
        <v>0</v>
      </c>
      <c r="T42" s="101">
        <v>0</v>
      </c>
      <c r="U42" s="101">
        <v>0</v>
      </c>
      <c r="V42" s="102">
        <v>0</v>
      </c>
      <c r="W42" s="101">
        <v>0</v>
      </c>
      <c r="X42" s="101">
        <v>1</v>
      </c>
      <c r="Y42" s="101">
        <v>16</v>
      </c>
      <c r="Z42" s="101">
        <v>0</v>
      </c>
      <c r="AA42" s="102">
        <v>5</v>
      </c>
      <c r="AB42" s="101">
        <v>0</v>
      </c>
      <c r="AC42" s="101">
        <v>1</v>
      </c>
      <c r="AD42" s="101">
        <v>1</v>
      </c>
      <c r="AE42" s="101">
        <v>2</v>
      </c>
      <c r="AF42" s="102">
        <v>4</v>
      </c>
      <c r="AG42" s="101">
        <v>0</v>
      </c>
      <c r="AH42" s="101">
        <v>3</v>
      </c>
      <c r="AI42" s="101">
        <v>17</v>
      </c>
      <c r="AJ42" s="101">
        <v>14</v>
      </c>
      <c r="AK42" s="102">
        <v>12</v>
      </c>
      <c r="AL42" s="101">
        <v>0</v>
      </c>
      <c r="AM42" s="101">
        <v>8</v>
      </c>
      <c r="AN42" s="101">
        <v>43</v>
      </c>
      <c r="AO42" s="101">
        <v>10</v>
      </c>
      <c r="AP42" s="102">
        <v>14</v>
      </c>
      <c r="AQ42" s="101">
        <v>0</v>
      </c>
      <c r="AR42" s="101">
        <v>9</v>
      </c>
      <c r="AS42" s="101">
        <v>23</v>
      </c>
      <c r="AT42" s="101">
        <v>10</v>
      </c>
      <c r="AU42" s="102">
        <v>24</v>
      </c>
      <c r="AV42" s="101">
        <v>0</v>
      </c>
      <c r="AW42" s="101">
        <v>16</v>
      </c>
      <c r="AX42" s="101">
        <v>18</v>
      </c>
      <c r="AY42" s="101">
        <v>2</v>
      </c>
      <c r="AZ42" s="102">
        <v>4</v>
      </c>
      <c r="BA42" s="101">
        <v>0</v>
      </c>
      <c r="BB42" s="101">
        <v>0</v>
      </c>
      <c r="BC42" s="101">
        <v>1</v>
      </c>
      <c r="BD42" s="101">
        <v>0</v>
      </c>
      <c r="BE42" s="102">
        <v>2</v>
      </c>
      <c r="BF42" s="101">
        <v>0</v>
      </c>
      <c r="BG42" s="101">
        <v>0</v>
      </c>
      <c r="BH42" s="101">
        <v>0</v>
      </c>
      <c r="BI42" s="101">
        <v>0</v>
      </c>
      <c r="BJ42" s="102">
        <v>0</v>
      </c>
      <c r="BK42" s="102">
        <v>450</v>
      </c>
    </row>
    <row r="43" spans="2:63" ht="14.85" customHeight="1" x14ac:dyDescent="0.3">
      <c r="B43" s="106" t="s">
        <v>233</v>
      </c>
      <c r="C43" s="107">
        <v>0</v>
      </c>
      <c r="D43" s="107">
        <v>0</v>
      </c>
      <c r="E43" s="107">
        <v>5</v>
      </c>
      <c r="F43" s="107">
        <v>0</v>
      </c>
      <c r="G43" s="108">
        <v>0</v>
      </c>
      <c r="H43" s="107">
        <v>0</v>
      </c>
      <c r="I43" s="107">
        <v>0</v>
      </c>
      <c r="J43" s="107">
        <v>0</v>
      </c>
      <c r="K43" s="107">
        <v>0</v>
      </c>
      <c r="L43" s="108">
        <v>0</v>
      </c>
      <c r="M43" s="107">
        <v>0</v>
      </c>
      <c r="N43" s="107">
        <v>0</v>
      </c>
      <c r="O43" s="107">
        <v>0</v>
      </c>
      <c r="P43" s="107">
        <v>0</v>
      </c>
      <c r="Q43" s="108">
        <v>0</v>
      </c>
      <c r="R43" s="107">
        <v>0</v>
      </c>
      <c r="S43" s="107">
        <v>0</v>
      </c>
      <c r="T43" s="107">
        <v>0</v>
      </c>
      <c r="U43" s="107">
        <v>0</v>
      </c>
      <c r="V43" s="108">
        <v>0</v>
      </c>
      <c r="W43" s="107">
        <v>0</v>
      </c>
      <c r="X43" s="107">
        <v>0</v>
      </c>
      <c r="Y43" s="107">
        <v>0</v>
      </c>
      <c r="Z43" s="107">
        <v>0</v>
      </c>
      <c r="AA43" s="108">
        <v>0</v>
      </c>
      <c r="AB43" s="107">
        <v>0</v>
      </c>
      <c r="AC43" s="107">
        <v>0</v>
      </c>
      <c r="AD43" s="107">
        <v>0</v>
      </c>
      <c r="AE43" s="107">
        <v>0</v>
      </c>
      <c r="AF43" s="108">
        <v>0</v>
      </c>
      <c r="AG43" s="107">
        <v>0</v>
      </c>
      <c r="AH43" s="107">
        <v>2</v>
      </c>
      <c r="AI43" s="107">
        <v>1</v>
      </c>
      <c r="AJ43" s="107">
        <v>0</v>
      </c>
      <c r="AK43" s="108">
        <v>0</v>
      </c>
      <c r="AL43" s="107">
        <v>0</v>
      </c>
      <c r="AM43" s="107">
        <v>1</v>
      </c>
      <c r="AN43" s="107">
        <v>1</v>
      </c>
      <c r="AO43" s="107">
        <v>0</v>
      </c>
      <c r="AP43" s="108">
        <v>2</v>
      </c>
      <c r="AQ43" s="107">
        <v>0</v>
      </c>
      <c r="AR43" s="107">
        <v>0</v>
      </c>
      <c r="AS43" s="107">
        <v>0</v>
      </c>
      <c r="AT43" s="107">
        <v>0</v>
      </c>
      <c r="AU43" s="108">
        <v>0</v>
      </c>
      <c r="AV43" s="107">
        <v>0</v>
      </c>
      <c r="AW43" s="107">
        <v>0</v>
      </c>
      <c r="AX43" s="107">
        <v>0</v>
      </c>
      <c r="AY43" s="107">
        <v>0</v>
      </c>
      <c r="AZ43" s="108">
        <v>0</v>
      </c>
      <c r="BA43" s="107">
        <v>0</v>
      </c>
      <c r="BB43" s="107">
        <v>0</v>
      </c>
      <c r="BC43" s="107">
        <v>0</v>
      </c>
      <c r="BD43" s="107">
        <v>0</v>
      </c>
      <c r="BE43" s="108">
        <v>0</v>
      </c>
      <c r="BF43" s="107">
        <v>0</v>
      </c>
      <c r="BG43" s="107">
        <v>0</v>
      </c>
      <c r="BH43" s="107">
        <v>0</v>
      </c>
      <c r="BI43" s="107">
        <v>0</v>
      </c>
      <c r="BJ43" s="108">
        <v>0</v>
      </c>
      <c r="BK43" s="108">
        <v>12</v>
      </c>
    </row>
    <row r="44" spans="2:63" ht="14.85" customHeight="1" x14ac:dyDescent="0.3">
      <c r="B44" s="106" t="s">
        <v>234</v>
      </c>
      <c r="C44" s="107">
        <v>0</v>
      </c>
      <c r="D44" s="107">
        <v>0</v>
      </c>
      <c r="E44" s="107">
        <v>18</v>
      </c>
      <c r="F44" s="107">
        <v>0</v>
      </c>
      <c r="G44" s="108">
        <v>0</v>
      </c>
      <c r="H44" s="107">
        <v>0</v>
      </c>
      <c r="I44" s="107">
        <v>3</v>
      </c>
      <c r="J44" s="107">
        <v>0</v>
      </c>
      <c r="K44" s="107">
        <v>0</v>
      </c>
      <c r="L44" s="108">
        <v>0</v>
      </c>
      <c r="M44" s="107">
        <v>0</v>
      </c>
      <c r="N44" s="107">
        <v>0</v>
      </c>
      <c r="O44" s="107">
        <v>1</v>
      </c>
      <c r="P44" s="107">
        <v>0</v>
      </c>
      <c r="Q44" s="108">
        <v>0</v>
      </c>
      <c r="R44" s="107">
        <v>0</v>
      </c>
      <c r="S44" s="107">
        <v>0</v>
      </c>
      <c r="T44" s="107">
        <v>0</v>
      </c>
      <c r="U44" s="107">
        <v>0</v>
      </c>
      <c r="V44" s="108">
        <v>0</v>
      </c>
      <c r="W44" s="107">
        <v>0</v>
      </c>
      <c r="X44" s="107">
        <v>0</v>
      </c>
      <c r="Y44" s="107">
        <v>0</v>
      </c>
      <c r="Z44" s="107">
        <v>0</v>
      </c>
      <c r="AA44" s="108">
        <v>0</v>
      </c>
      <c r="AB44" s="107">
        <v>0</v>
      </c>
      <c r="AC44" s="107">
        <v>0</v>
      </c>
      <c r="AD44" s="107">
        <v>0</v>
      </c>
      <c r="AE44" s="107">
        <v>0</v>
      </c>
      <c r="AF44" s="108">
        <v>0</v>
      </c>
      <c r="AG44" s="107">
        <v>0</v>
      </c>
      <c r="AH44" s="107">
        <v>0</v>
      </c>
      <c r="AI44" s="107">
        <v>0</v>
      </c>
      <c r="AJ44" s="107">
        <v>0</v>
      </c>
      <c r="AK44" s="108">
        <v>0</v>
      </c>
      <c r="AL44" s="107">
        <v>0</v>
      </c>
      <c r="AM44" s="107">
        <v>0</v>
      </c>
      <c r="AN44" s="107">
        <v>0</v>
      </c>
      <c r="AO44" s="107">
        <v>0</v>
      </c>
      <c r="AP44" s="108">
        <v>1</v>
      </c>
      <c r="AQ44" s="107">
        <v>0</v>
      </c>
      <c r="AR44" s="107">
        <v>0</v>
      </c>
      <c r="AS44" s="107">
        <v>0</v>
      </c>
      <c r="AT44" s="107">
        <v>0</v>
      </c>
      <c r="AU44" s="108">
        <v>0</v>
      </c>
      <c r="AV44" s="107">
        <v>0</v>
      </c>
      <c r="AW44" s="107">
        <v>0</v>
      </c>
      <c r="AX44" s="107">
        <v>0</v>
      </c>
      <c r="AY44" s="107">
        <v>0</v>
      </c>
      <c r="AZ44" s="108">
        <v>0</v>
      </c>
      <c r="BA44" s="107">
        <v>0</v>
      </c>
      <c r="BB44" s="107">
        <v>0</v>
      </c>
      <c r="BC44" s="107">
        <v>0</v>
      </c>
      <c r="BD44" s="107">
        <v>0</v>
      </c>
      <c r="BE44" s="108">
        <v>0</v>
      </c>
      <c r="BF44" s="107">
        <v>0</v>
      </c>
      <c r="BG44" s="107">
        <v>0</v>
      </c>
      <c r="BH44" s="107">
        <v>0</v>
      </c>
      <c r="BI44" s="107">
        <v>0</v>
      </c>
      <c r="BJ44" s="108">
        <v>0</v>
      </c>
      <c r="BK44" s="108">
        <v>23</v>
      </c>
    </row>
    <row r="45" spans="2:63" ht="14.85" customHeight="1" x14ac:dyDescent="0.3">
      <c r="B45" s="106" t="s">
        <v>235</v>
      </c>
      <c r="C45" s="107">
        <v>0</v>
      </c>
      <c r="D45" s="107">
        <v>0</v>
      </c>
      <c r="E45" s="107">
        <v>10</v>
      </c>
      <c r="F45" s="107">
        <v>0</v>
      </c>
      <c r="G45" s="108">
        <v>0</v>
      </c>
      <c r="H45" s="107">
        <v>0</v>
      </c>
      <c r="I45" s="107">
        <v>1</v>
      </c>
      <c r="J45" s="107">
        <v>8</v>
      </c>
      <c r="K45" s="107">
        <v>0</v>
      </c>
      <c r="L45" s="108">
        <v>0</v>
      </c>
      <c r="M45" s="107">
        <v>0</v>
      </c>
      <c r="N45" s="107">
        <v>0</v>
      </c>
      <c r="O45" s="107">
        <v>0</v>
      </c>
      <c r="P45" s="107">
        <v>0</v>
      </c>
      <c r="Q45" s="108">
        <v>0</v>
      </c>
      <c r="R45" s="107">
        <v>0</v>
      </c>
      <c r="S45" s="107">
        <v>0</v>
      </c>
      <c r="T45" s="107">
        <v>0</v>
      </c>
      <c r="U45" s="107">
        <v>0</v>
      </c>
      <c r="V45" s="108">
        <v>0</v>
      </c>
      <c r="W45" s="107">
        <v>0</v>
      </c>
      <c r="X45" s="107">
        <v>0</v>
      </c>
      <c r="Y45" s="107">
        <v>0</v>
      </c>
      <c r="Z45" s="107">
        <v>0</v>
      </c>
      <c r="AA45" s="108">
        <v>0</v>
      </c>
      <c r="AB45" s="107">
        <v>0</v>
      </c>
      <c r="AC45" s="107">
        <v>0</v>
      </c>
      <c r="AD45" s="107">
        <v>0</v>
      </c>
      <c r="AE45" s="107">
        <v>0</v>
      </c>
      <c r="AF45" s="108">
        <v>0</v>
      </c>
      <c r="AG45" s="107">
        <v>0</v>
      </c>
      <c r="AH45" s="107">
        <v>0</v>
      </c>
      <c r="AI45" s="107">
        <v>0</v>
      </c>
      <c r="AJ45" s="107">
        <v>1</v>
      </c>
      <c r="AK45" s="108">
        <v>0</v>
      </c>
      <c r="AL45" s="107">
        <v>0</v>
      </c>
      <c r="AM45" s="107">
        <v>0</v>
      </c>
      <c r="AN45" s="107">
        <v>1</v>
      </c>
      <c r="AO45" s="107">
        <v>0</v>
      </c>
      <c r="AP45" s="108">
        <v>0</v>
      </c>
      <c r="AQ45" s="107">
        <v>0</v>
      </c>
      <c r="AR45" s="107">
        <v>0</v>
      </c>
      <c r="AS45" s="107">
        <v>0</v>
      </c>
      <c r="AT45" s="107">
        <v>0</v>
      </c>
      <c r="AU45" s="108">
        <v>0</v>
      </c>
      <c r="AV45" s="107">
        <v>0</v>
      </c>
      <c r="AW45" s="107">
        <v>0</v>
      </c>
      <c r="AX45" s="107">
        <v>0</v>
      </c>
      <c r="AY45" s="107">
        <v>2</v>
      </c>
      <c r="AZ45" s="108">
        <v>0</v>
      </c>
      <c r="BA45" s="107">
        <v>0</v>
      </c>
      <c r="BB45" s="107">
        <v>0</v>
      </c>
      <c r="BC45" s="107">
        <v>0</v>
      </c>
      <c r="BD45" s="107">
        <v>0</v>
      </c>
      <c r="BE45" s="108">
        <v>0</v>
      </c>
      <c r="BF45" s="107">
        <v>0</v>
      </c>
      <c r="BG45" s="107">
        <v>0</v>
      </c>
      <c r="BH45" s="107">
        <v>0</v>
      </c>
      <c r="BI45" s="107">
        <v>0</v>
      </c>
      <c r="BJ45" s="108">
        <v>0</v>
      </c>
      <c r="BK45" s="108">
        <v>23</v>
      </c>
    </row>
    <row r="46" spans="2:63" ht="14.85" customHeight="1" x14ac:dyDescent="0.3">
      <c r="B46" s="106" t="s">
        <v>236</v>
      </c>
      <c r="C46" s="107">
        <v>0</v>
      </c>
      <c r="D46" s="107">
        <v>2</v>
      </c>
      <c r="E46" s="107">
        <v>0</v>
      </c>
      <c r="F46" s="107">
        <v>0</v>
      </c>
      <c r="G46" s="108">
        <v>0</v>
      </c>
      <c r="H46" s="107">
        <v>0</v>
      </c>
      <c r="I46" s="107">
        <v>0</v>
      </c>
      <c r="J46" s="107">
        <v>0</v>
      </c>
      <c r="K46" s="107">
        <v>0</v>
      </c>
      <c r="L46" s="108">
        <v>0</v>
      </c>
      <c r="M46" s="107">
        <v>0</v>
      </c>
      <c r="N46" s="107">
        <v>0</v>
      </c>
      <c r="O46" s="107">
        <v>0</v>
      </c>
      <c r="P46" s="107">
        <v>0</v>
      </c>
      <c r="Q46" s="108">
        <v>0</v>
      </c>
      <c r="R46" s="107">
        <v>0</v>
      </c>
      <c r="S46" s="107">
        <v>0</v>
      </c>
      <c r="T46" s="107">
        <v>0</v>
      </c>
      <c r="U46" s="107">
        <v>0</v>
      </c>
      <c r="V46" s="108">
        <v>0</v>
      </c>
      <c r="W46" s="107">
        <v>0</v>
      </c>
      <c r="X46" s="107">
        <v>0</v>
      </c>
      <c r="Y46" s="107">
        <v>3</v>
      </c>
      <c r="Z46" s="107">
        <v>0</v>
      </c>
      <c r="AA46" s="108">
        <v>0</v>
      </c>
      <c r="AB46" s="107">
        <v>0</v>
      </c>
      <c r="AC46" s="107">
        <v>0</v>
      </c>
      <c r="AD46" s="107">
        <v>0</v>
      </c>
      <c r="AE46" s="107">
        <v>0</v>
      </c>
      <c r="AF46" s="108">
        <v>0</v>
      </c>
      <c r="AG46" s="107">
        <v>0</v>
      </c>
      <c r="AH46" s="107">
        <v>0</v>
      </c>
      <c r="AI46" s="107">
        <v>0</v>
      </c>
      <c r="AJ46" s="107">
        <v>0</v>
      </c>
      <c r="AK46" s="108">
        <v>0</v>
      </c>
      <c r="AL46" s="107">
        <v>0</v>
      </c>
      <c r="AM46" s="107">
        <v>0</v>
      </c>
      <c r="AN46" s="107">
        <v>1</v>
      </c>
      <c r="AO46" s="107">
        <v>0</v>
      </c>
      <c r="AP46" s="108">
        <v>0</v>
      </c>
      <c r="AQ46" s="107">
        <v>0</v>
      </c>
      <c r="AR46" s="107">
        <v>0</v>
      </c>
      <c r="AS46" s="107">
        <v>0</v>
      </c>
      <c r="AT46" s="107">
        <v>0</v>
      </c>
      <c r="AU46" s="108">
        <v>0</v>
      </c>
      <c r="AV46" s="107">
        <v>0</v>
      </c>
      <c r="AW46" s="107">
        <v>0</v>
      </c>
      <c r="AX46" s="107">
        <v>0</v>
      </c>
      <c r="AY46" s="107">
        <v>0</v>
      </c>
      <c r="AZ46" s="108">
        <v>0</v>
      </c>
      <c r="BA46" s="107">
        <v>0</v>
      </c>
      <c r="BB46" s="107">
        <v>0</v>
      </c>
      <c r="BC46" s="107">
        <v>0</v>
      </c>
      <c r="BD46" s="107">
        <v>0</v>
      </c>
      <c r="BE46" s="108">
        <v>0</v>
      </c>
      <c r="BF46" s="107">
        <v>0</v>
      </c>
      <c r="BG46" s="107">
        <v>0</v>
      </c>
      <c r="BH46" s="107">
        <v>0</v>
      </c>
      <c r="BI46" s="107">
        <v>0</v>
      </c>
      <c r="BJ46" s="108">
        <v>0</v>
      </c>
      <c r="BK46" s="108">
        <v>6</v>
      </c>
    </row>
    <row r="47" spans="2:63" ht="14.85" customHeight="1" x14ac:dyDescent="0.3">
      <c r="B47" s="106" t="s">
        <v>237</v>
      </c>
      <c r="C47" s="160">
        <v>0</v>
      </c>
      <c r="D47" s="160">
        <v>0</v>
      </c>
      <c r="E47" s="160">
        <v>26</v>
      </c>
      <c r="F47" s="160">
        <v>0</v>
      </c>
      <c r="G47" s="108">
        <v>4</v>
      </c>
      <c r="H47" s="160">
        <v>0</v>
      </c>
      <c r="I47" s="160">
        <v>0</v>
      </c>
      <c r="J47" s="160">
        <v>0</v>
      </c>
      <c r="K47" s="160">
        <v>0</v>
      </c>
      <c r="L47" s="108">
        <v>4</v>
      </c>
      <c r="M47" s="160">
        <v>0</v>
      </c>
      <c r="N47" s="160">
        <v>0</v>
      </c>
      <c r="O47" s="160">
        <v>0</v>
      </c>
      <c r="P47" s="160">
        <v>0</v>
      </c>
      <c r="Q47" s="108">
        <v>0</v>
      </c>
      <c r="R47" s="160">
        <v>0</v>
      </c>
      <c r="S47" s="160">
        <v>0</v>
      </c>
      <c r="T47" s="160">
        <v>0</v>
      </c>
      <c r="U47" s="160">
        <v>0</v>
      </c>
      <c r="V47" s="108">
        <v>0</v>
      </c>
      <c r="W47" s="160">
        <v>0</v>
      </c>
      <c r="X47" s="160">
        <v>0</v>
      </c>
      <c r="Y47" s="160">
        <v>0</v>
      </c>
      <c r="Z47" s="160">
        <v>0</v>
      </c>
      <c r="AA47" s="108">
        <v>0</v>
      </c>
      <c r="AB47" s="160">
        <v>0</v>
      </c>
      <c r="AC47" s="160">
        <v>0</v>
      </c>
      <c r="AD47" s="160">
        <v>0</v>
      </c>
      <c r="AE47" s="160">
        <v>0</v>
      </c>
      <c r="AF47" s="108">
        <v>1</v>
      </c>
      <c r="AG47" s="160">
        <v>0</v>
      </c>
      <c r="AH47" s="160">
        <v>0</v>
      </c>
      <c r="AI47" s="160">
        <v>0</v>
      </c>
      <c r="AJ47" s="160">
        <v>0</v>
      </c>
      <c r="AK47" s="108">
        <v>0</v>
      </c>
      <c r="AL47" s="160">
        <v>0</v>
      </c>
      <c r="AM47" s="160">
        <v>1</v>
      </c>
      <c r="AN47" s="160">
        <v>0</v>
      </c>
      <c r="AO47" s="160">
        <v>0</v>
      </c>
      <c r="AP47" s="108">
        <v>1</v>
      </c>
      <c r="AQ47" s="160">
        <v>0</v>
      </c>
      <c r="AR47" s="160">
        <v>0</v>
      </c>
      <c r="AS47" s="160">
        <v>3</v>
      </c>
      <c r="AT47" s="160">
        <v>0</v>
      </c>
      <c r="AU47" s="108">
        <v>0</v>
      </c>
      <c r="AV47" s="160">
        <v>0</v>
      </c>
      <c r="AW47" s="160">
        <v>0</v>
      </c>
      <c r="AX47" s="160">
        <v>0</v>
      </c>
      <c r="AY47" s="160">
        <v>0</v>
      </c>
      <c r="AZ47" s="108">
        <v>0</v>
      </c>
      <c r="BA47" s="160">
        <v>0</v>
      </c>
      <c r="BB47" s="160">
        <v>0</v>
      </c>
      <c r="BC47" s="160">
        <v>1</v>
      </c>
      <c r="BD47" s="160">
        <v>0</v>
      </c>
      <c r="BE47" s="108">
        <v>0</v>
      </c>
      <c r="BF47" s="160">
        <v>0</v>
      </c>
      <c r="BG47" s="160">
        <v>0</v>
      </c>
      <c r="BH47" s="160">
        <v>0</v>
      </c>
      <c r="BI47" s="160">
        <v>0</v>
      </c>
      <c r="BJ47" s="108">
        <v>0</v>
      </c>
      <c r="BK47" s="108">
        <v>41</v>
      </c>
    </row>
    <row r="48" spans="2:63" ht="14.85" customHeight="1" x14ac:dyDescent="0.3">
      <c r="B48" s="106" t="s">
        <v>238</v>
      </c>
      <c r="C48" s="107">
        <v>0</v>
      </c>
      <c r="D48" s="107">
        <v>0</v>
      </c>
      <c r="E48" s="107">
        <v>0</v>
      </c>
      <c r="F48" s="107">
        <v>0</v>
      </c>
      <c r="G48" s="108">
        <v>0</v>
      </c>
      <c r="H48" s="107">
        <v>0</v>
      </c>
      <c r="I48" s="107">
        <v>0</v>
      </c>
      <c r="J48" s="107">
        <v>0</v>
      </c>
      <c r="K48" s="107">
        <v>0</v>
      </c>
      <c r="L48" s="108">
        <v>0</v>
      </c>
      <c r="M48" s="107">
        <v>0</v>
      </c>
      <c r="N48" s="107">
        <v>0</v>
      </c>
      <c r="O48" s="107">
        <v>0</v>
      </c>
      <c r="P48" s="107">
        <v>0</v>
      </c>
      <c r="Q48" s="108">
        <v>0</v>
      </c>
      <c r="R48" s="107">
        <v>0</v>
      </c>
      <c r="S48" s="107">
        <v>0</v>
      </c>
      <c r="T48" s="107">
        <v>0</v>
      </c>
      <c r="U48" s="107">
        <v>0</v>
      </c>
      <c r="V48" s="108">
        <v>0</v>
      </c>
      <c r="W48" s="107">
        <v>0</v>
      </c>
      <c r="X48" s="107">
        <v>0</v>
      </c>
      <c r="Y48" s="107">
        <v>0</v>
      </c>
      <c r="Z48" s="107">
        <v>0</v>
      </c>
      <c r="AA48" s="108">
        <v>1</v>
      </c>
      <c r="AB48" s="107">
        <v>0</v>
      </c>
      <c r="AC48" s="107">
        <v>0</v>
      </c>
      <c r="AD48" s="107">
        <v>0</v>
      </c>
      <c r="AE48" s="107">
        <v>0</v>
      </c>
      <c r="AF48" s="108">
        <v>0</v>
      </c>
      <c r="AG48" s="107">
        <v>0</v>
      </c>
      <c r="AH48" s="107">
        <v>0</v>
      </c>
      <c r="AI48" s="107">
        <v>0</v>
      </c>
      <c r="AJ48" s="107">
        <v>0</v>
      </c>
      <c r="AK48" s="108">
        <v>0</v>
      </c>
      <c r="AL48" s="107">
        <v>0</v>
      </c>
      <c r="AM48" s="107">
        <v>0</v>
      </c>
      <c r="AN48" s="107">
        <v>2</v>
      </c>
      <c r="AO48" s="107">
        <v>0</v>
      </c>
      <c r="AP48" s="108">
        <v>0</v>
      </c>
      <c r="AQ48" s="107">
        <v>0</v>
      </c>
      <c r="AR48" s="107">
        <v>0</v>
      </c>
      <c r="AS48" s="107">
        <v>0</v>
      </c>
      <c r="AT48" s="107">
        <v>0</v>
      </c>
      <c r="AU48" s="108">
        <v>8</v>
      </c>
      <c r="AV48" s="107">
        <v>0</v>
      </c>
      <c r="AW48" s="107">
        <v>0</v>
      </c>
      <c r="AX48" s="107">
        <v>4</v>
      </c>
      <c r="AY48" s="107">
        <v>0</v>
      </c>
      <c r="AZ48" s="108">
        <v>0</v>
      </c>
      <c r="BA48" s="107">
        <v>0</v>
      </c>
      <c r="BB48" s="107">
        <v>0</v>
      </c>
      <c r="BC48" s="107">
        <v>0</v>
      </c>
      <c r="BD48" s="107">
        <v>0</v>
      </c>
      <c r="BE48" s="108">
        <v>0</v>
      </c>
      <c r="BF48" s="107">
        <v>0</v>
      </c>
      <c r="BG48" s="107">
        <v>0</v>
      </c>
      <c r="BH48" s="107">
        <v>0</v>
      </c>
      <c r="BI48" s="107">
        <v>0</v>
      </c>
      <c r="BJ48" s="108">
        <v>0</v>
      </c>
      <c r="BK48" s="108">
        <v>15</v>
      </c>
    </row>
    <row r="49" spans="2:63" ht="14.85" customHeight="1" x14ac:dyDescent="0.3">
      <c r="B49" s="106" t="s">
        <v>239</v>
      </c>
      <c r="C49" s="107">
        <v>0</v>
      </c>
      <c r="D49" s="107">
        <v>0</v>
      </c>
      <c r="E49" s="107">
        <v>0</v>
      </c>
      <c r="F49" s="107">
        <v>0</v>
      </c>
      <c r="G49" s="108">
        <v>0</v>
      </c>
      <c r="H49" s="107">
        <v>0</v>
      </c>
      <c r="I49" s="107">
        <v>0</v>
      </c>
      <c r="J49" s="107">
        <v>0</v>
      </c>
      <c r="K49" s="107">
        <v>0</v>
      </c>
      <c r="L49" s="108">
        <v>0</v>
      </c>
      <c r="M49" s="107">
        <v>0</v>
      </c>
      <c r="N49" s="107">
        <v>0</v>
      </c>
      <c r="O49" s="107">
        <v>0</v>
      </c>
      <c r="P49" s="107">
        <v>0</v>
      </c>
      <c r="Q49" s="108">
        <v>0</v>
      </c>
      <c r="R49" s="107">
        <v>0</v>
      </c>
      <c r="S49" s="107">
        <v>0</v>
      </c>
      <c r="T49" s="107">
        <v>0</v>
      </c>
      <c r="U49" s="107">
        <v>0</v>
      </c>
      <c r="V49" s="108">
        <v>0</v>
      </c>
      <c r="W49" s="107">
        <v>0</v>
      </c>
      <c r="X49" s="107">
        <v>0</v>
      </c>
      <c r="Y49" s="107">
        <v>0</v>
      </c>
      <c r="Z49" s="107">
        <v>0</v>
      </c>
      <c r="AA49" s="108">
        <v>0</v>
      </c>
      <c r="AB49" s="107">
        <v>0</v>
      </c>
      <c r="AC49" s="107">
        <v>1</v>
      </c>
      <c r="AD49" s="107">
        <v>0</v>
      </c>
      <c r="AE49" s="107">
        <v>0</v>
      </c>
      <c r="AF49" s="108">
        <v>0</v>
      </c>
      <c r="AG49" s="107">
        <v>0</v>
      </c>
      <c r="AH49" s="107">
        <v>0</v>
      </c>
      <c r="AI49" s="107">
        <v>0</v>
      </c>
      <c r="AJ49" s="107">
        <v>0</v>
      </c>
      <c r="AK49" s="108">
        <v>0</v>
      </c>
      <c r="AL49" s="107">
        <v>0</v>
      </c>
      <c r="AM49" s="107">
        <v>0</v>
      </c>
      <c r="AN49" s="107">
        <v>1</v>
      </c>
      <c r="AO49" s="107">
        <v>0</v>
      </c>
      <c r="AP49" s="108">
        <v>0</v>
      </c>
      <c r="AQ49" s="107">
        <v>0</v>
      </c>
      <c r="AR49" s="107">
        <v>0</v>
      </c>
      <c r="AS49" s="107">
        <v>0</v>
      </c>
      <c r="AT49" s="107">
        <v>0</v>
      </c>
      <c r="AU49" s="108">
        <v>2</v>
      </c>
      <c r="AV49" s="107">
        <v>0</v>
      </c>
      <c r="AW49" s="107">
        <v>0</v>
      </c>
      <c r="AX49" s="107">
        <v>0</v>
      </c>
      <c r="AY49" s="107">
        <v>0</v>
      </c>
      <c r="AZ49" s="108">
        <v>1</v>
      </c>
      <c r="BA49" s="107">
        <v>0</v>
      </c>
      <c r="BB49" s="107">
        <v>0</v>
      </c>
      <c r="BC49" s="107">
        <v>0</v>
      </c>
      <c r="BD49" s="107">
        <v>0</v>
      </c>
      <c r="BE49" s="108">
        <v>0</v>
      </c>
      <c r="BF49" s="107">
        <v>0</v>
      </c>
      <c r="BG49" s="107">
        <v>0</v>
      </c>
      <c r="BH49" s="107">
        <v>0</v>
      </c>
      <c r="BI49" s="107">
        <v>0</v>
      </c>
      <c r="BJ49" s="108">
        <v>0</v>
      </c>
      <c r="BK49" s="108">
        <v>5</v>
      </c>
    </row>
    <row r="50" spans="2:63" ht="14.85" customHeight="1" x14ac:dyDescent="0.3">
      <c r="B50" s="106" t="s">
        <v>240</v>
      </c>
      <c r="C50" s="107">
        <v>0</v>
      </c>
      <c r="D50" s="107">
        <v>0</v>
      </c>
      <c r="E50" s="107">
        <v>0</v>
      </c>
      <c r="F50" s="107">
        <v>0</v>
      </c>
      <c r="G50" s="108">
        <v>0</v>
      </c>
      <c r="H50" s="107">
        <v>0</v>
      </c>
      <c r="I50" s="107">
        <v>0</v>
      </c>
      <c r="J50" s="107">
        <v>0</v>
      </c>
      <c r="K50" s="107">
        <v>0</v>
      </c>
      <c r="L50" s="108">
        <v>0</v>
      </c>
      <c r="M50" s="107">
        <v>0</v>
      </c>
      <c r="N50" s="107">
        <v>0</v>
      </c>
      <c r="O50" s="107">
        <v>0</v>
      </c>
      <c r="P50" s="107">
        <v>0</v>
      </c>
      <c r="Q50" s="108">
        <v>0</v>
      </c>
      <c r="R50" s="107">
        <v>0</v>
      </c>
      <c r="S50" s="107">
        <v>0</v>
      </c>
      <c r="T50" s="107">
        <v>0</v>
      </c>
      <c r="U50" s="107">
        <v>0</v>
      </c>
      <c r="V50" s="108">
        <v>0</v>
      </c>
      <c r="W50" s="107">
        <v>0</v>
      </c>
      <c r="X50" s="107">
        <v>0</v>
      </c>
      <c r="Y50" s="107">
        <v>0</v>
      </c>
      <c r="Z50" s="107">
        <v>0</v>
      </c>
      <c r="AA50" s="108">
        <v>0</v>
      </c>
      <c r="AB50" s="107">
        <v>0</v>
      </c>
      <c r="AC50" s="107">
        <v>0</v>
      </c>
      <c r="AD50" s="107">
        <v>0</v>
      </c>
      <c r="AE50" s="107">
        <v>0</v>
      </c>
      <c r="AF50" s="108">
        <v>1</v>
      </c>
      <c r="AG50" s="107">
        <v>0</v>
      </c>
      <c r="AH50" s="107">
        <v>0</v>
      </c>
      <c r="AI50" s="107">
        <v>0</v>
      </c>
      <c r="AJ50" s="107">
        <v>0</v>
      </c>
      <c r="AK50" s="108">
        <v>0</v>
      </c>
      <c r="AL50" s="107">
        <v>0</v>
      </c>
      <c r="AM50" s="107">
        <v>0</v>
      </c>
      <c r="AN50" s="107">
        <v>2</v>
      </c>
      <c r="AO50" s="107">
        <v>0</v>
      </c>
      <c r="AP50" s="108">
        <v>0</v>
      </c>
      <c r="AQ50" s="107">
        <v>0</v>
      </c>
      <c r="AR50" s="107">
        <v>0</v>
      </c>
      <c r="AS50" s="107">
        <v>0</v>
      </c>
      <c r="AT50" s="107">
        <v>0</v>
      </c>
      <c r="AU50" s="108">
        <v>4</v>
      </c>
      <c r="AV50" s="107">
        <v>0</v>
      </c>
      <c r="AW50" s="107">
        <v>0</v>
      </c>
      <c r="AX50" s="107">
        <v>0</v>
      </c>
      <c r="AY50" s="107">
        <v>0</v>
      </c>
      <c r="AZ50" s="108">
        <v>0</v>
      </c>
      <c r="BA50" s="107">
        <v>0</v>
      </c>
      <c r="BB50" s="107">
        <v>0</v>
      </c>
      <c r="BC50" s="107">
        <v>0</v>
      </c>
      <c r="BD50" s="107">
        <v>0</v>
      </c>
      <c r="BE50" s="108">
        <v>0</v>
      </c>
      <c r="BF50" s="107">
        <v>0</v>
      </c>
      <c r="BG50" s="107">
        <v>0</v>
      </c>
      <c r="BH50" s="107">
        <v>0</v>
      </c>
      <c r="BI50" s="107">
        <v>0</v>
      </c>
      <c r="BJ50" s="108">
        <v>0</v>
      </c>
      <c r="BK50" s="108">
        <v>7</v>
      </c>
    </row>
    <row r="51" spans="2:63" ht="14.85" customHeight="1" x14ac:dyDescent="0.3">
      <c r="B51" s="106" t="s">
        <v>241</v>
      </c>
      <c r="C51" s="107">
        <v>0</v>
      </c>
      <c r="D51" s="107">
        <v>3</v>
      </c>
      <c r="E51" s="107">
        <v>12</v>
      </c>
      <c r="F51" s="107">
        <v>0</v>
      </c>
      <c r="G51" s="108">
        <v>11</v>
      </c>
      <c r="H51" s="107">
        <v>0</v>
      </c>
      <c r="I51" s="107">
        <v>6</v>
      </c>
      <c r="J51" s="107">
        <v>21</v>
      </c>
      <c r="K51" s="107">
        <v>0</v>
      </c>
      <c r="L51" s="108">
        <v>0</v>
      </c>
      <c r="M51" s="107">
        <v>0</v>
      </c>
      <c r="N51" s="107">
        <v>0</v>
      </c>
      <c r="O51" s="107">
        <v>2</v>
      </c>
      <c r="P51" s="107">
        <v>0</v>
      </c>
      <c r="Q51" s="108">
        <v>0</v>
      </c>
      <c r="R51" s="107">
        <v>0</v>
      </c>
      <c r="S51" s="107">
        <v>0</v>
      </c>
      <c r="T51" s="107">
        <v>0</v>
      </c>
      <c r="U51" s="107">
        <v>0</v>
      </c>
      <c r="V51" s="108">
        <v>0</v>
      </c>
      <c r="W51" s="107">
        <v>0</v>
      </c>
      <c r="X51" s="107">
        <v>0</v>
      </c>
      <c r="Y51" s="107">
        <v>0</v>
      </c>
      <c r="Z51" s="107">
        <v>0</v>
      </c>
      <c r="AA51" s="108">
        <v>0</v>
      </c>
      <c r="AB51" s="107">
        <v>0</v>
      </c>
      <c r="AC51" s="107">
        <v>0</v>
      </c>
      <c r="AD51" s="107">
        <v>0</v>
      </c>
      <c r="AE51" s="107">
        <v>0</v>
      </c>
      <c r="AF51" s="108">
        <v>0</v>
      </c>
      <c r="AG51" s="107">
        <v>0</v>
      </c>
      <c r="AH51" s="107">
        <v>0</v>
      </c>
      <c r="AI51" s="107">
        <v>1</v>
      </c>
      <c r="AJ51" s="107">
        <v>0</v>
      </c>
      <c r="AK51" s="108">
        <v>3</v>
      </c>
      <c r="AL51" s="107">
        <v>0</v>
      </c>
      <c r="AM51" s="107">
        <v>0</v>
      </c>
      <c r="AN51" s="107">
        <v>6</v>
      </c>
      <c r="AO51" s="107">
        <v>2</v>
      </c>
      <c r="AP51" s="108">
        <v>2</v>
      </c>
      <c r="AQ51" s="107">
        <v>0</v>
      </c>
      <c r="AR51" s="107">
        <v>1</v>
      </c>
      <c r="AS51" s="107">
        <v>7</v>
      </c>
      <c r="AT51" s="107">
        <v>1</v>
      </c>
      <c r="AU51" s="108">
        <v>0</v>
      </c>
      <c r="AV51" s="107">
        <v>0</v>
      </c>
      <c r="AW51" s="107">
        <v>1</v>
      </c>
      <c r="AX51" s="107">
        <v>0</v>
      </c>
      <c r="AY51" s="107">
        <v>0</v>
      </c>
      <c r="AZ51" s="108">
        <v>0</v>
      </c>
      <c r="BA51" s="107">
        <v>0</v>
      </c>
      <c r="BB51" s="107">
        <v>0</v>
      </c>
      <c r="BC51" s="107">
        <v>0</v>
      </c>
      <c r="BD51" s="107">
        <v>0</v>
      </c>
      <c r="BE51" s="108">
        <v>0</v>
      </c>
      <c r="BF51" s="107">
        <v>0</v>
      </c>
      <c r="BG51" s="107">
        <v>0</v>
      </c>
      <c r="BH51" s="107">
        <v>0</v>
      </c>
      <c r="BI51" s="107">
        <v>0</v>
      </c>
      <c r="BJ51" s="108">
        <v>0</v>
      </c>
      <c r="BK51" s="108">
        <v>79</v>
      </c>
    </row>
    <row r="52" spans="2:63" ht="14.85" customHeight="1" x14ac:dyDescent="0.3">
      <c r="B52" s="106" t="s">
        <v>242</v>
      </c>
      <c r="C52" s="107">
        <v>0</v>
      </c>
      <c r="D52" s="107">
        <v>0</v>
      </c>
      <c r="E52" s="107">
        <v>14</v>
      </c>
      <c r="F52" s="107">
        <v>0</v>
      </c>
      <c r="G52" s="108">
        <v>0</v>
      </c>
      <c r="H52" s="107">
        <v>0</v>
      </c>
      <c r="I52" s="107">
        <v>0</v>
      </c>
      <c r="J52" s="107">
        <v>0</v>
      </c>
      <c r="K52" s="107">
        <v>0</v>
      </c>
      <c r="L52" s="108">
        <v>0</v>
      </c>
      <c r="M52" s="107">
        <v>0</v>
      </c>
      <c r="N52" s="107">
        <v>0</v>
      </c>
      <c r="O52" s="107">
        <v>0</v>
      </c>
      <c r="P52" s="107">
        <v>0</v>
      </c>
      <c r="Q52" s="108">
        <v>0</v>
      </c>
      <c r="R52" s="107">
        <v>0</v>
      </c>
      <c r="S52" s="107">
        <v>0</v>
      </c>
      <c r="T52" s="107">
        <v>0</v>
      </c>
      <c r="U52" s="107">
        <v>0</v>
      </c>
      <c r="V52" s="108">
        <v>0</v>
      </c>
      <c r="W52" s="107">
        <v>0</v>
      </c>
      <c r="X52" s="107">
        <v>0</v>
      </c>
      <c r="Y52" s="107">
        <v>3</v>
      </c>
      <c r="Z52" s="107">
        <v>0</v>
      </c>
      <c r="AA52" s="108">
        <v>0</v>
      </c>
      <c r="AB52" s="107">
        <v>0</v>
      </c>
      <c r="AC52" s="107">
        <v>0</v>
      </c>
      <c r="AD52" s="107">
        <v>0</v>
      </c>
      <c r="AE52" s="107">
        <v>0</v>
      </c>
      <c r="AF52" s="108">
        <v>0</v>
      </c>
      <c r="AG52" s="107">
        <v>0</v>
      </c>
      <c r="AH52" s="107">
        <v>0</v>
      </c>
      <c r="AI52" s="107">
        <v>3</v>
      </c>
      <c r="AJ52" s="107">
        <v>5</v>
      </c>
      <c r="AK52" s="108">
        <v>1</v>
      </c>
      <c r="AL52" s="107">
        <v>0</v>
      </c>
      <c r="AM52" s="107">
        <v>3</v>
      </c>
      <c r="AN52" s="107">
        <v>6</v>
      </c>
      <c r="AO52" s="107">
        <v>0</v>
      </c>
      <c r="AP52" s="108">
        <v>4</v>
      </c>
      <c r="AQ52" s="107">
        <v>0</v>
      </c>
      <c r="AR52" s="107">
        <v>1</v>
      </c>
      <c r="AS52" s="107">
        <v>0</v>
      </c>
      <c r="AT52" s="107">
        <v>2</v>
      </c>
      <c r="AU52" s="108">
        <v>0</v>
      </c>
      <c r="AV52" s="107">
        <v>0</v>
      </c>
      <c r="AW52" s="107">
        <v>0</v>
      </c>
      <c r="AX52" s="107">
        <v>2</v>
      </c>
      <c r="AY52" s="107">
        <v>0</v>
      </c>
      <c r="AZ52" s="108">
        <v>0</v>
      </c>
      <c r="BA52" s="107">
        <v>0</v>
      </c>
      <c r="BB52" s="107">
        <v>0</v>
      </c>
      <c r="BC52" s="107">
        <v>0</v>
      </c>
      <c r="BD52" s="107">
        <v>0</v>
      </c>
      <c r="BE52" s="108">
        <v>0</v>
      </c>
      <c r="BF52" s="107">
        <v>0</v>
      </c>
      <c r="BG52" s="107">
        <v>0</v>
      </c>
      <c r="BH52" s="107">
        <v>0</v>
      </c>
      <c r="BI52" s="107">
        <v>0</v>
      </c>
      <c r="BJ52" s="108">
        <v>0</v>
      </c>
      <c r="BK52" s="108">
        <v>44</v>
      </c>
    </row>
    <row r="53" spans="2:63" ht="14.85" customHeight="1" x14ac:dyDescent="0.3">
      <c r="B53" s="106" t="s">
        <v>243</v>
      </c>
      <c r="C53" s="107">
        <v>0</v>
      </c>
      <c r="D53" s="107">
        <v>4</v>
      </c>
      <c r="E53" s="107">
        <v>8</v>
      </c>
      <c r="F53" s="107">
        <v>0</v>
      </c>
      <c r="G53" s="108">
        <v>2</v>
      </c>
      <c r="H53" s="107">
        <v>0</v>
      </c>
      <c r="I53" s="107">
        <v>3</v>
      </c>
      <c r="J53" s="107">
        <v>0</v>
      </c>
      <c r="K53" s="107">
        <v>0</v>
      </c>
      <c r="L53" s="108">
        <v>0</v>
      </c>
      <c r="M53" s="107">
        <v>0</v>
      </c>
      <c r="N53" s="107">
        <v>0</v>
      </c>
      <c r="O53" s="107">
        <v>0</v>
      </c>
      <c r="P53" s="107">
        <v>0</v>
      </c>
      <c r="Q53" s="108">
        <v>0</v>
      </c>
      <c r="R53" s="107">
        <v>0</v>
      </c>
      <c r="S53" s="107">
        <v>0</v>
      </c>
      <c r="T53" s="107">
        <v>0</v>
      </c>
      <c r="U53" s="107">
        <v>0</v>
      </c>
      <c r="V53" s="108">
        <v>0</v>
      </c>
      <c r="W53" s="107">
        <v>0</v>
      </c>
      <c r="X53" s="107">
        <v>0</v>
      </c>
      <c r="Y53" s="107">
        <v>1</v>
      </c>
      <c r="Z53" s="107">
        <v>0</v>
      </c>
      <c r="AA53" s="108">
        <v>0</v>
      </c>
      <c r="AB53" s="107">
        <v>0</v>
      </c>
      <c r="AC53" s="107">
        <v>0</v>
      </c>
      <c r="AD53" s="107">
        <v>0</v>
      </c>
      <c r="AE53" s="107">
        <v>0</v>
      </c>
      <c r="AF53" s="108">
        <v>1</v>
      </c>
      <c r="AG53" s="107">
        <v>0</v>
      </c>
      <c r="AH53" s="107">
        <v>0</v>
      </c>
      <c r="AI53" s="107">
        <v>1</v>
      </c>
      <c r="AJ53" s="107">
        <v>3</v>
      </c>
      <c r="AK53" s="108">
        <v>4</v>
      </c>
      <c r="AL53" s="107">
        <v>0</v>
      </c>
      <c r="AM53" s="107">
        <v>2</v>
      </c>
      <c r="AN53" s="107">
        <v>2</v>
      </c>
      <c r="AO53" s="107">
        <v>2</v>
      </c>
      <c r="AP53" s="108">
        <v>0</v>
      </c>
      <c r="AQ53" s="107">
        <v>0</v>
      </c>
      <c r="AR53" s="107">
        <v>2</v>
      </c>
      <c r="AS53" s="107">
        <v>1</v>
      </c>
      <c r="AT53" s="107">
        <v>5</v>
      </c>
      <c r="AU53" s="108">
        <v>0</v>
      </c>
      <c r="AV53" s="107">
        <v>0</v>
      </c>
      <c r="AW53" s="107">
        <v>0</v>
      </c>
      <c r="AX53" s="107">
        <v>0</v>
      </c>
      <c r="AY53" s="107">
        <v>0</v>
      </c>
      <c r="AZ53" s="108">
        <v>0</v>
      </c>
      <c r="BA53" s="107">
        <v>0</v>
      </c>
      <c r="BB53" s="107">
        <v>0</v>
      </c>
      <c r="BC53" s="107">
        <v>0</v>
      </c>
      <c r="BD53" s="107">
        <v>0</v>
      </c>
      <c r="BE53" s="108">
        <v>0</v>
      </c>
      <c r="BF53" s="107">
        <v>0</v>
      </c>
      <c r="BG53" s="107">
        <v>0</v>
      </c>
      <c r="BH53" s="107">
        <v>0</v>
      </c>
      <c r="BI53" s="107">
        <v>0</v>
      </c>
      <c r="BJ53" s="108">
        <v>0</v>
      </c>
      <c r="BK53" s="108">
        <v>41</v>
      </c>
    </row>
    <row r="54" spans="2:63" ht="14.85" customHeight="1" x14ac:dyDescent="0.3">
      <c r="B54" s="106" t="s">
        <v>244</v>
      </c>
      <c r="C54" s="107">
        <v>0</v>
      </c>
      <c r="D54" s="107">
        <v>0</v>
      </c>
      <c r="E54" s="107">
        <v>0</v>
      </c>
      <c r="F54" s="107">
        <v>0</v>
      </c>
      <c r="G54" s="108">
        <v>0</v>
      </c>
      <c r="H54" s="107">
        <v>0</v>
      </c>
      <c r="I54" s="107">
        <v>0</v>
      </c>
      <c r="J54" s="107">
        <v>0</v>
      </c>
      <c r="K54" s="107">
        <v>0</v>
      </c>
      <c r="L54" s="108">
        <v>0</v>
      </c>
      <c r="M54" s="107">
        <v>0</v>
      </c>
      <c r="N54" s="107">
        <v>0</v>
      </c>
      <c r="O54" s="107">
        <v>0</v>
      </c>
      <c r="P54" s="107">
        <v>0</v>
      </c>
      <c r="Q54" s="108">
        <v>0</v>
      </c>
      <c r="R54" s="107">
        <v>0</v>
      </c>
      <c r="S54" s="107">
        <v>0</v>
      </c>
      <c r="T54" s="107">
        <v>0</v>
      </c>
      <c r="U54" s="107">
        <v>0</v>
      </c>
      <c r="V54" s="108">
        <v>0</v>
      </c>
      <c r="W54" s="107">
        <v>0</v>
      </c>
      <c r="X54" s="107">
        <v>0</v>
      </c>
      <c r="Y54" s="107">
        <v>0</v>
      </c>
      <c r="Z54" s="107">
        <v>0</v>
      </c>
      <c r="AA54" s="108">
        <v>0</v>
      </c>
      <c r="AB54" s="107">
        <v>0</v>
      </c>
      <c r="AC54" s="107">
        <v>0</v>
      </c>
      <c r="AD54" s="107">
        <v>0</v>
      </c>
      <c r="AE54" s="107">
        <v>0</v>
      </c>
      <c r="AF54" s="108">
        <v>0</v>
      </c>
      <c r="AG54" s="107">
        <v>0</v>
      </c>
      <c r="AH54" s="107">
        <v>0</v>
      </c>
      <c r="AI54" s="107">
        <v>0</v>
      </c>
      <c r="AJ54" s="107">
        <v>0</v>
      </c>
      <c r="AK54" s="108">
        <v>0</v>
      </c>
      <c r="AL54" s="107">
        <v>0</v>
      </c>
      <c r="AM54" s="107">
        <v>0</v>
      </c>
      <c r="AN54" s="107">
        <v>0</v>
      </c>
      <c r="AO54" s="107">
        <v>0</v>
      </c>
      <c r="AP54" s="108">
        <v>0</v>
      </c>
      <c r="AQ54" s="107">
        <v>0</v>
      </c>
      <c r="AR54" s="107">
        <v>0</v>
      </c>
      <c r="AS54" s="107">
        <v>0</v>
      </c>
      <c r="AT54" s="107">
        <v>0</v>
      </c>
      <c r="AU54" s="108">
        <v>0</v>
      </c>
      <c r="AV54" s="107">
        <v>0</v>
      </c>
      <c r="AW54" s="107">
        <v>0</v>
      </c>
      <c r="AX54" s="107">
        <v>0</v>
      </c>
      <c r="AY54" s="107">
        <v>0</v>
      </c>
      <c r="AZ54" s="108">
        <v>0</v>
      </c>
      <c r="BA54" s="107">
        <v>0</v>
      </c>
      <c r="BB54" s="107">
        <v>0</v>
      </c>
      <c r="BC54" s="107">
        <v>0</v>
      </c>
      <c r="BD54" s="107">
        <v>0</v>
      </c>
      <c r="BE54" s="108">
        <v>0</v>
      </c>
      <c r="BF54" s="107">
        <v>0</v>
      </c>
      <c r="BG54" s="107">
        <v>0</v>
      </c>
      <c r="BH54" s="107">
        <v>0</v>
      </c>
      <c r="BI54" s="107">
        <v>0</v>
      </c>
      <c r="BJ54" s="108">
        <v>0</v>
      </c>
      <c r="BK54" s="108">
        <v>0</v>
      </c>
    </row>
    <row r="55" spans="2:63" ht="14.85" customHeight="1" x14ac:dyDescent="0.3">
      <c r="B55" s="106" t="s">
        <v>245</v>
      </c>
      <c r="C55" s="107">
        <v>0</v>
      </c>
      <c r="D55" s="107">
        <v>0</v>
      </c>
      <c r="E55" s="107">
        <v>0</v>
      </c>
      <c r="F55" s="107">
        <v>0</v>
      </c>
      <c r="G55" s="108">
        <v>0</v>
      </c>
      <c r="H55" s="107">
        <v>0</v>
      </c>
      <c r="I55" s="107">
        <v>0</v>
      </c>
      <c r="J55" s="107">
        <v>0</v>
      </c>
      <c r="K55" s="107">
        <v>0</v>
      </c>
      <c r="L55" s="108">
        <v>0</v>
      </c>
      <c r="M55" s="107">
        <v>0</v>
      </c>
      <c r="N55" s="107">
        <v>0</v>
      </c>
      <c r="O55" s="107">
        <v>0</v>
      </c>
      <c r="P55" s="107">
        <v>0</v>
      </c>
      <c r="Q55" s="108">
        <v>0</v>
      </c>
      <c r="R55" s="107">
        <v>0</v>
      </c>
      <c r="S55" s="107">
        <v>0</v>
      </c>
      <c r="T55" s="107">
        <v>0</v>
      </c>
      <c r="U55" s="107">
        <v>0</v>
      </c>
      <c r="V55" s="108">
        <v>0</v>
      </c>
      <c r="W55" s="107">
        <v>0</v>
      </c>
      <c r="X55" s="107">
        <v>0</v>
      </c>
      <c r="Y55" s="107">
        <v>3</v>
      </c>
      <c r="Z55" s="107">
        <v>0</v>
      </c>
      <c r="AA55" s="108">
        <v>0</v>
      </c>
      <c r="AB55" s="107">
        <v>0</v>
      </c>
      <c r="AC55" s="107">
        <v>0</v>
      </c>
      <c r="AD55" s="107">
        <v>0</v>
      </c>
      <c r="AE55" s="107">
        <v>0</v>
      </c>
      <c r="AF55" s="108">
        <v>0</v>
      </c>
      <c r="AG55" s="107">
        <v>0</v>
      </c>
      <c r="AH55" s="107">
        <v>0</v>
      </c>
      <c r="AI55" s="107">
        <v>8</v>
      </c>
      <c r="AJ55" s="107">
        <v>2</v>
      </c>
      <c r="AK55" s="108">
        <v>0</v>
      </c>
      <c r="AL55" s="107">
        <v>0</v>
      </c>
      <c r="AM55" s="107">
        <v>1</v>
      </c>
      <c r="AN55" s="107">
        <v>4</v>
      </c>
      <c r="AO55" s="107">
        <v>2</v>
      </c>
      <c r="AP55" s="108">
        <v>0</v>
      </c>
      <c r="AQ55" s="107">
        <v>0</v>
      </c>
      <c r="AR55" s="107">
        <v>0</v>
      </c>
      <c r="AS55" s="107">
        <v>0</v>
      </c>
      <c r="AT55" s="107">
        <v>2</v>
      </c>
      <c r="AU55" s="108">
        <v>0</v>
      </c>
      <c r="AV55" s="107">
        <v>0</v>
      </c>
      <c r="AW55" s="107">
        <v>0</v>
      </c>
      <c r="AX55" s="107">
        <v>0</v>
      </c>
      <c r="AY55" s="107">
        <v>0</v>
      </c>
      <c r="AZ55" s="108">
        <v>0</v>
      </c>
      <c r="BA55" s="107">
        <v>0</v>
      </c>
      <c r="BB55" s="107">
        <v>0</v>
      </c>
      <c r="BC55" s="107">
        <v>0</v>
      </c>
      <c r="BD55" s="107">
        <v>0</v>
      </c>
      <c r="BE55" s="108">
        <v>2</v>
      </c>
      <c r="BF55" s="107">
        <v>0</v>
      </c>
      <c r="BG55" s="107">
        <v>0</v>
      </c>
      <c r="BH55" s="107">
        <v>0</v>
      </c>
      <c r="BI55" s="107">
        <v>0</v>
      </c>
      <c r="BJ55" s="108">
        <v>0</v>
      </c>
      <c r="BK55" s="108">
        <v>24</v>
      </c>
    </row>
    <row r="56" spans="2:63" ht="14.85" customHeight="1" x14ac:dyDescent="0.3">
      <c r="B56" s="106" t="s">
        <v>246</v>
      </c>
      <c r="C56" s="107">
        <v>0</v>
      </c>
      <c r="D56" s="107">
        <v>0</v>
      </c>
      <c r="E56" s="107">
        <v>0</v>
      </c>
      <c r="F56" s="107">
        <v>0</v>
      </c>
      <c r="G56" s="108">
        <v>0</v>
      </c>
      <c r="H56" s="107">
        <v>0</v>
      </c>
      <c r="I56" s="107">
        <v>0</v>
      </c>
      <c r="J56" s="107">
        <v>0</v>
      </c>
      <c r="K56" s="107">
        <v>0</v>
      </c>
      <c r="L56" s="108">
        <v>0</v>
      </c>
      <c r="M56" s="107">
        <v>0</v>
      </c>
      <c r="N56" s="107">
        <v>0</v>
      </c>
      <c r="O56" s="107">
        <v>7</v>
      </c>
      <c r="P56" s="107">
        <v>0</v>
      </c>
      <c r="Q56" s="108">
        <v>0</v>
      </c>
      <c r="R56" s="107">
        <v>0</v>
      </c>
      <c r="S56" s="107">
        <v>0</v>
      </c>
      <c r="T56" s="107">
        <v>0</v>
      </c>
      <c r="U56" s="107">
        <v>0</v>
      </c>
      <c r="V56" s="108">
        <v>0</v>
      </c>
      <c r="W56" s="107">
        <v>0</v>
      </c>
      <c r="X56" s="107">
        <v>0</v>
      </c>
      <c r="Y56" s="107">
        <v>1</v>
      </c>
      <c r="Z56" s="107">
        <v>0</v>
      </c>
      <c r="AA56" s="108">
        <v>0</v>
      </c>
      <c r="AB56" s="107">
        <v>0</v>
      </c>
      <c r="AC56" s="107">
        <v>0</v>
      </c>
      <c r="AD56" s="107">
        <v>0</v>
      </c>
      <c r="AE56" s="107">
        <v>0</v>
      </c>
      <c r="AF56" s="108">
        <v>0</v>
      </c>
      <c r="AG56" s="107">
        <v>0</v>
      </c>
      <c r="AH56" s="107">
        <v>0</v>
      </c>
      <c r="AI56" s="107">
        <v>1</v>
      </c>
      <c r="AJ56" s="107">
        <v>0</v>
      </c>
      <c r="AK56" s="108">
        <v>2</v>
      </c>
      <c r="AL56" s="107">
        <v>0</v>
      </c>
      <c r="AM56" s="107">
        <v>0</v>
      </c>
      <c r="AN56" s="107">
        <v>2</v>
      </c>
      <c r="AO56" s="107">
        <v>0</v>
      </c>
      <c r="AP56" s="108">
        <v>0</v>
      </c>
      <c r="AQ56" s="107">
        <v>0</v>
      </c>
      <c r="AR56" s="107">
        <v>3</v>
      </c>
      <c r="AS56" s="107">
        <v>8</v>
      </c>
      <c r="AT56" s="107">
        <v>0</v>
      </c>
      <c r="AU56" s="108">
        <v>0</v>
      </c>
      <c r="AV56" s="107">
        <v>0</v>
      </c>
      <c r="AW56" s="107">
        <v>0</v>
      </c>
      <c r="AX56" s="107">
        <v>0</v>
      </c>
      <c r="AY56" s="107">
        <v>0</v>
      </c>
      <c r="AZ56" s="108">
        <v>0</v>
      </c>
      <c r="BA56" s="107">
        <v>0</v>
      </c>
      <c r="BB56" s="107">
        <v>0</v>
      </c>
      <c r="BC56" s="107">
        <v>0</v>
      </c>
      <c r="BD56" s="107">
        <v>0</v>
      </c>
      <c r="BE56" s="108">
        <v>0</v>
      </c>
      <c r="BF56" s="107">
        <v>0</v>
      </c>
      <c r="BG56" s="107">
        <v>0</v>
      </c>
      <c r="BH56" s="107">
        <v>0</v>
      </c>
      <c r="BI56" s="107">
        <v>0</v>
      </c>
      <c r="BJ56" s="108">
        <v>0</v>
      </c>
      <c r="BK56" s="108">
        <v>24</v>
      </c>
    </row>
    <row r="57" spans="2:63" ht="14.85" customHeight="1" x14ac:dyDescent="0.3">
      <c r="B57" s="106" t="s">
        <v>247</v>
      </c>
      <c r="C57" s="107">
        <v>0</v>
      </c>
      <c r="D57" s="107">
        <v>0</v>
      </c>
      <c r="E57" s="107">
        <v>0</v>
      </c>
      <c r="F57" s="107">
        <v>0</v>
      </c>
      <c r="G57" s="108">
        <v>0</v>
      </c>
      <c r="H57" s="107">
        <v>0</v>
      </c>
      <c r="I57" s="107">
        <v>0</v>
      </c>
      <c r="J57" s="107">
        <v>0</v>
      </c>
      <c r="K57" s="107">
        <v>0</v>
      </c>
      <c r="L57" s="108">
        <v>0</v>
      </c>
      <c r="M57" s="107">
        <v>0</v>
      </c>
      <c r="N57" s="107">
        <v>0</v>
      </c>
      <c r="O57" s="107">
        <v>0</v>
      </c>
      <c r="P57" s="107">
        <v>0</v>
      </c>
      <c r="Q57" s="108">
        <v>0</v>
      </c>
      <c r="R57" s="107">
        <v>0</v>
      </c>
      <c r="S57" s="107">
        <v>0</v>
      </c>
      <c r="T57" s="107">
        <v>0</v>
      </c>
      <c r="U57" s="107">
        <v>0</v>
      </c>
      <c r="V57" s="108">
        <v>0</v>
      </c>
      <c r="W57" s="107">
        <v>0</v>
      </c>
      <c r="X57" s="107">
        <v>0</v>
      </c>
      <c r="Y57" s="107">
        <v>0</v>
      </c>
      <c r="Z57" s="107">
        <v>0</v>
      </c>
      <c r="AA57" s="108">
        <v>0</v>
      </c>
      <c r="AB57" s="107">
        <v>0</v>
      </c>
      <c r="AC57" s="107">
        <v>0</v>
      </c>
      <c r="AD57" s="107">
        <v>0</v>
      </c>
      <c r="AE57" s="107">
        <v>0</v>
      </c>
      <c r="AF57" s="108">
        <v>0</v>
      </c>
      <c r="AG57" s="107">
        <v>0</v>
      </c>
      <c r="AH57" s="107">
        <v>0</v>
      </c>
      <c r="AI57" s="107">
        <v>0</v>
      </c>
      <c r="AJ57" s="107">
        <v>0</v>
      </c>
      <c r="AK57" s="108">
        <v>0</v>
      </c>
      <c r="AL57" s="107">
        <v>0</v>
      </c>
      <c r="AM57" s="107">
        <v>0</v>
      </c>
      <c r="AN57" s="107">
        <v>0</v>
      </c>
      <c r="AO57" s="107">
        <v>0</v>
      </c>
      <c r="AP57" s="108">
        <v>0</v>
      </c>
      <c r="AQ57" s="107">
        <v>0</v>
      </c>
      <c r="AR57" s="107">
        <v>0</v>
      </c>
      <c r="AS57" s="107">
        <v>0</v>
      </c>
      <c r="AT57" s="107">
        <v>0</v>
      </c>
      <c r="AU57" s="108">
        <v>0</v>
      </c>
      <c r="AV57" s="107">
        <v>0</v>
      </c>
      <c r="AW57" s="107">
        <v>0</v>
      </c>
      <c r="AX57" s="107">
        <v>0</v>
      </c>
      <c r="AY57" s="107">
        <v>0</v>
      </c>
      <c r="AZ57" s="108">
        <v>0</v>
      </c>
      <c r="BA57" s="107">
        <v>0</v>
      </c>
      <c r="BB57" s="107">
        <v>0</v>
      </c>
      <c r="BC57" s="107">
        <v>0</v>
      </c>
      <c r="BD57" s="107">
        <v>0</v>
      </c>
      <c r="BE57" s="108">
        <v>0</v>
      </c>
      <c r="BF57" s="107">
        <v>0</v>
      </c>
      <c r="BG57" s="107">
        <v>0</v>
      </c>
      <c r="BH57" s="107">
        <v>0</v>
      </c>
      <c r="BI57" s="107">
        <v>0</v>
      </c>
      <c r="BJ57" s="108">
        <v>0</v>
      </c>
      <c r="BK57" s="108">
        <v>0</v>
      </c>
    </row>
    <row r="58" spans="2:63" ht="14.85" customHeight="1" x14ac:dyDescent="0.3">
      <c r="B58" s="106" t="s">
        <v>248</v>
      </c>
      <c r="C58" s="107">
        <v>0</v>
      </c>
      <c r="D58" s="107">
        <v>1</v>
      </c>
      <c r="E58" s="107">
        <v>4</v>
      </c>
      <c r="F58" s="107">
        <v>0</v>
      </c>
      <c r="G58" s="108">
        <v>0</v>
      </c>
      <c r="H58" s="107">
        <v>0</v>
      </c>
      <c r="I58" s="107">
        <v>0</v>
      </c>
      <c r="J58" s="107">
        <v>5</v>
      </c>
      <c r="K58" s="107">
        <v>0</v>
      </c>
      <c r="L58" s="108">
        <v>3</v>
      </c>
      <c r="M58" s="107">
        <v>0</v>
      </c>
      <c r="N58" s="107">
        <v>0</v>
      </c>
      <c r="O58" s="107">
        <v>0</v>
      </c>
      <c r="P58" s="107">
        <v>0</v>
      </c>
      <c r="Q58" s="108">
        <v>0</v>
      </c>
      <c r="R58" s="107">
        <v>0</v>
      </c>
      <c r="S58" s="107">
        <v>0</v>
      </c>
      <c r="T58" s="107">
        <v>0</v>
      </c>
      <c r="U58" s="107">
        <v>0</v>
      </c>
      <c r="V58" s="108">
        <v>0</v>
      </c>
      <c r="W58" s="107">
        <v>0</v>
      </c>
      <c r="X58" s="107">
        <v>0</v>
      </c>
      <c r="Y58" s="107">
        <v>1</v>
      </c>
      <c r="Z58" s="107">
        <v>0</v>
      </c>
      <c r="AA58" s="108">
        <v>0</v>
      </c>
      <c r="AB58" s="107">
        <v>0</v>
      </c>
      <c r="AC58" s="107">
        <v>0</v>
      </c>
      <c r="AD58" s="107">
        <v>1</v>
      </c>
      <c r="AE58" s="107">
        <v>0</v>
      </c>
      <c r="AF58" s="108">
        <v>1</v>
      </c>
      <c r="AG58" s="107">
        <v>0</v>
      </c>
      <c r="AH58" s="107">
        <v>0</v>
      </c>
      <c r="AI58" s="107">
        <v>0</v>
      </c>
      <c r="AJ58" s="107">
        <v>0</v>
      </c>
      <c r="AK58" s="108">
        <v>0</v>
      </c>
      <c r="AL58" s="107">
        <v>0</v>
      </c>
      <c r="AM58" s="107">
        <v>0</v>
      </c>
      <c r="AN58" s="107">
        <v>8</v>
      </c>
      <c r="AO58" s="107">
        <v>0</v>
      </c>
      <c r="AP58" s="108">
        <v>0</v>
      </c>
      <c r="AQ58" s="107">
        <v>0</v>
      </c>
      <c r="AR58" s="107">
        <v>0</v>
      </c>
      <c r="AS58" s="107">
        <v>0</v>
      </c>
      <c r="AT58" s="107">
        <v>0</v>
      </c>
      <c r="AU58" s="108">
        <v>0</v>
      </c>
      <c r="AV58" s="107">
        <v>0</v>
      </c>
      <c r="AW58" s="107">
        <v>0</v>
      </c>
      <c r="AX58" s="107">
        <v>2</v>
      </c>
      <c r="AY58" s="107">
        <v>0</v>
      </c>
      <c r="AZ58" s="108">
        <v>0</v>
      </c>
      <c r="BA58" s="107">
        <v>0</v>
      </c>
      <c r="BB58" s="107">
        <v>0</v>
      </c>
      <c r="BC58" s="107">
        <v>0</v>
      </c>
      <c r="BD58" s="107">
        <v>0</v>
      </c>
      <c r="BE58" s="108">
        <v>0</v>
      </c>
      <c r="BF58" s="107">
        <v>0</v>
      </c>
      <c r="BG58" s="107">
        <v>0</v>
      </c>
      <c r="BH58" s="107">
        <v>0</v>
      </c>
      <c r="BI58" s="107">
        <v>0</v>
      </c>
      <c r="BJ58" s="108">
        <v>0</v>
      </c>
      <c r="BK58" s="108">
        <v>26</v>
      </c>
    </row>
    <row r="59" spans="2:63" ht="14.85" customHeight="1" x14ac:dyDescent="0.3">
      <c r="B59" s="106" t="s">
        <v>249</v>
      </c>
      <c r="C59" s="107">
        <v>0</v>
      </c>
      <c r="D59" s="107">
        <v>0</v>
      </c>
      <c r="E59" s="107">
        <v>0</v>
      </c>
      <c r="F59" s="107">
        <v>0</v>
      </c>
      <c r="G59" s="108">
        <v>0</v>
      </c>
      <c r="H59" s="107">
        <v>0</v>
      </c>
      <c r="I59" s="107">
        <v>0</v>
      </c>
      <c r="J59" s="107">
        <v>0</v>
      </c>
      <c r="K59" s="107">
        <v>0</v>
      </c>
      <c r="L59" s="108">
        <v>1</v>
      </c>
      <c r="M59" s="107">
        <v>0</v>
      </c>
      <c r="N59" s="107">
        <v>0</v>
      </c>
      <c r="O59" s="107">
        <v>0</v>
      </c>
      <c r="P59" s="107">
        <v>0</v>
      </c>
      <c r="Q59" s="108">
        <v>0</v>
      </c>
      <c r="R59" s="107">
        <v>0</v>
      </c>
      <c r="S59" s="107">
        <v>0</v>
      </c>
      <c r="T59" s="107">
        <v>0</v>
      </c>
      <c r="U59" s="107">
        <v>0</v>
      </c>
      <c r="V59" s="108">
        <v>0</v>
      </c>
      <c r="W59" s="107">
        <v>0</v>
      </c>
      <c r="X59" s="107">
        <v>0</v>
      </c>
      <c r="Y59" s="107">
        <v>1</v>
      </c>
      <c r="Z59" s="107">
        <v>0</v>
      </c>
      <c r="AA59" s="108">
        <v>3</v>
      </c>
      <c r="AB59" s="107">
        <v>0</v>
      </c>
      <c r="AC59" s="107">
        <v>0</v>
      </c>
      <c r="AD59" s="107">
        <v>0</v>
      </c>
      <c r="AE59" s="107">
        <v>0</v>
      </c>
      <c r="AF59" s="108">
        <v>0</v>
      </c>
      <c r="AG59" s="107">
        <v>0</v>
      </c>
      <c r="AH59" s="107">
        <v>1</v>
      </c>
      <c r="AI59" s="107">
        <v>0</v>
      </c>
      <c r="AJ59" s="107">
        <v>1</v>
      </c>
      <c r="AK59" s="108">
        <v>1</v>
      </c>
      <c r="AL59" s="107">
        <v>0</v>
      </c>
      <c r="AM59" s="107">
        <v>0</v>
      </c>
      <c r="AN59" s="107">
        <v>2</v>
      </c>
      <c r="AO59" s="107">
        <v>0</v>
      </c>
      <c r="AP59" s="108">
        <v>1</v>
      </c>
      <c r="AQ59" s="107">
        <v>0</v>
      </c>
      <c r="AR59" s="107">
        <v>0</v>
      </c>
      <c r="AS59" s="107">
        <v>2</v>
      </c>
      <c r="AT59" s="107">
        <v>0</v>
      </c>
      <c r="AU59" s="108">
        <v>1</v>
      </c>
      <c r="AV59" s="107">
        <v>0</v>
      </c>
      <c r="AW59" s="107">
        <v>7</v>
      </c>
      <c r="AX59" s="107">
        <v>5</v>
      </c>
      <c r="AY59" s="107">
        <v>0</v>
      </c>
      <c r="AZ59" s="108">
        <v>0</v>
      </c>
      <c r="BA59" s="107">
        <v>0</v>
      </c>
      <c r="BB59" s="107">
        <v>0</v>
      </c>
      <c r="BC59" s="107">
        <v>0</v>
      </c>
      <c r="BD59" s="107">
        <v>0</v>
      </c>
      <c r="BE59" s="108">
        <v>0</v>
      </c>
      <c r="BF59" s="107">
        <v>0</v>
      </c>
      <c r="BG59" s="107">
        <v>0</v>
      </c>
      <c r="BH59" s="107">
        <v>0</v>
      </c>
      <c r="BI59" s="107">
        <v>0</v>
      </c>
      <c r="BJ59" s="108">
        <v>0</v>
      </c>
      <c r="BK59" s="108">
        <v>26</v>
      </c>
    </row>
    <row r="60" spans="2:63" ht="14.85" customHeight="1" x14ac:dyDescent="0.3">
      <c r="B60" s="106" t="s">
        <v>250</v>
      </c>
      <c r="C60" s="107">
        <v>0</v>
      </c>
      <c r="D60" s="107">
        <v>0</v>
      </c>
      <c r="E60" s="107">
        <v>0</v>
      </c>
      <c r="F60" s="107">
        <v>0</v>
      </c>
      <c r="G60" s="108">
        <v>0</v>
      </c>
      <c r="H60" s="107">
        <v>0</v>
      </c>
      <c r="I60" s="107">
        <v>0</v>
      </c>
      <c r="J60" s="107">
        <v>0</v>
      </c>
      <c r="K60" s="107">
        <v>0</v>
      </c>
      <c r="L60" s="108">
        <v>0</v>
      </c>
      <c r="M60" s="107">
        <v>0</v>
      </c>
      <c r="N60" s="107">
        <v>0</v>
      </c>
      <c r="O60" s="107">
        <v>0</v>
      </c>
      <c r="P60" s="107">
        <v>0</v>
      </c>
      <c r="Q60" s="108">
        <v>0</v>
      </c>
      <c r="R60" s="107">
        <v>0</v>
      </c>
      <c r="S60" s="107">
        <v>0</v>
      </c>
      <c r="T60" s="107">
        <v>0</v>
      </c>
      <c r="U60" s="107">
        <v>0</v>
      </c>
      <c r="V60" s="108">
        <v>0</v>
      </c>
      <c r="W60" s="107">
        <v>0</v>
      </c>
      <c r="X60" s="107">
        <v>1</v>
      </c>
      <c r="Y60" s="107">
        <v>0</v>
      </c>
      <c r="Z60" s="107">
        <v>0</v>
      </c>
      <c r="AA60" s="108">
        <v>1</v>
      </c>
      <c r="AB60" s="107">
        <v>0</v>
      </c>
      <c r="AC60" s="107">
        <v>0</v>
      </c>
      <c r="AD60" s="107">
        <v>0</v>
      </c>
      <c r="AE60" s="107">
        <v>2</v>
      </c>
      <c r="AF60" s="108">
        <v>0</v>
      </c>
      <c r="AG60" s="107">
        <v>0</v>
      </c>
      <c r="AH60" s="107">
        <v>0</v>
      </c>
      <c r="AI60" s="107">
        <v>1</v>
      </c>
      <c r="AJ60" s="107">
        <v>0</v>
      </c>
      <c r="AK60" s="108">
        <v>0</v>
      </c>
      <c r="AL60" s="107">
        <v>0</v>
      </c>
      <c r="AM60" s="107">
        <v>0</v>
      </c>
      <c r="AN60" s="107">
        <v>2</v>
      </c>
      <c r="AO60" s="107">
        <v>0</v>
      </c>
      <c r="AP60" s="108">
        <v>0</v>
      </c>
      <c r="AQ60" s="107">
        <v>0</v>
      </c>
      <c r="AR60" s="107">
        <v>0</v>
      </c>
      <c r="AS60" s="107">
        <v>2</v>
      </c>
      <c r="AT60" s="107">
        <v>0</v>
      </c>
      <c r="AU60" s="108">
        <v>0</v>
      </c>
      <c r="AV60" s="107">
        <v>0</v>
      </c>
      <c r="AW60" s="107">
        <v>0</v>
      </c>
      <c r="AX60" s="107">
        <v>4</v>
      </c>
      <c r="AY60" s="107">
        <v>0</v>
      </c>
      <c r="AZ60" s="108">
        <v>2</v>
      </c>
      <c r="BA60" s="107">
        <v>0</v>
      </c>
      <c r="BB60" s="107">
        <v>0</v>
      </c>
      <c r="BC60" s="107">
        <v>0</v>
      </c>
      <c r="BD60" s="107">
        <v>0</v>
      </c>
      <c r="BE60" s="108">
        <v>0</v>
      </c>
      <c r="BF60" s="107">
        <v>0</v>
      </c>
      <c r="BG60" s="107">
        <v>0</v>
      </c>
      <c r="BH60" s="107">
        <v>0</v>
      </c>
      <c r="BI60" s="107">
        <v>0</v>
      </c>
      <c r="BJ60" s="108">
        <v>0</v>
      </c>
      <c r="BK60" s="108">
        <v>15</v>
      </c>
    </row>
    <row r="61" spans="2:63" ht="14.85" customHeight="1" thickBot="1" x14ac:dyDescent="0.35">
      <c r="B61" s="103" t="s">
        <v>251</v>
      </c>
      <c r="C61" s="104">
        <v>0</v>
      </c>
      <c r="D61" s="104">
        <v>0</v>
      </c>
      <c r="E61" s="104">
        <v>0</v>
      </c>
      <c r="F61" s="104">
        <v>0</v>
      </c>
      <c r="G61" s="105">
        <v>0</v>
      </c>
      <c r="H61" s="104">
        <v>0</v>
      </c>
      <c r="I61" s="104">
        <v>0</v>
      </c>
      <c r="J61" s="104">
        <v>0</v>
      </c>
      <c r="K61" s="104">
        <v>0</v>
      </c>
      <c r="L61" s="105">
        <v>1</v>
      </c>
      <c r="M61" s="104">
        <v>0</v>
      </c>
      <c r="N61" s="104">
        <v>0</v>
      </c>
      <c r="O61" s="104">
        <v>0</v>
      </c>
      <c r="P61" s="104">
        <v>0</v>
      </c>
      <c r="Q61" s="105">
        <v>0</v>
      </c>
      <c r="R61" s="104">
        <v>0</v>
      </c>
      <c r="S61" s="104">
        <v>0</v>
      </c>
      <c r="T61" s="104">
        <v>0</v>
      </c>
      <c r="U61" s="104">
        <v>0</v>
      </c>
      <c r="V61" s="105">
        <v>0</v>
      </c>
      <c r="W61" s="104">
        <v>0</v>
      </c>
      <c r="X61" s="104">
        <v>0</v>
      </c>
      <c r="Y61" s="104">
        <v>3</v>
      </c>
      <c r="Z61" s="104">
        <v>0</v>
      </c>
      <c r="AA61" s="105">
        <v>0</v>
      </c>
      <c r="AB61" s="104">
        <v>0</v>
      </c>
      <c r="AC61" s="104">
        <v>0</v>
      </c>
      <c r="AD61" s="104">
        <v>0</v>
      </c>
      <c r="AE61" s="104">
        <v>0</v>
      </c>
      <c r="AF61" s="105">
        <v>0</v>
      </c>
      <c r="AG61" s="104">
        <v>0</v>
      </c>
      <c r="AH61" s="104">
        <v>0</v>
      </c>
      <c r="AI61" s="104">
        <v>1</v>
      </c>
      <c r="AJ61" s="104">
        <v>2</v>
      </c>
      <c r="AK61" s="105">
        <v>1</v>
      </c>
      <c r="AL61" s="104">
        <v>0</v>
      </c>
      <c r="AM61" s="104">
        <v>0</v>
      </c>
      <c r="AN61" s="104">
        <v>3</v>
      </c>
      <c r="AO61" s="104">
        <v>4</v>
      </c>
      <c r="AP61" s="105">
        <v>3</v>
      </c>
      <c r="AQ61" s="104">
        <v>0</v>
      </c>
      <c r="AR61" s="104">
        <v>2</v>
      </c>
      <c r="AS61" s="104">
        <v>0</v>
      </c>
      <c r="AT61" s="104">
        <v>0</v>
      </c>
      <c r="AU61" s="105">
        <v>9</v>
      </c>
      <c r="AV61" s="104">
        <v>0</v>
      </c>
      <c r="AW61" s="104">
        <v>8</v>
      </c>
      <c r="AX61" s="104">
        <v>1</v>
      </c>
      <c r="AY61" s="104">
        <v>0</v>
      </c>
      <c r="AZ61" s="105">
        <v>1</v>
      </c>
      <c r="BA61" s="104">
        <v>0</v>
      </c>
      <c r="BB61" s="104">
        <v>0</v>
      </c>
      <c r="BC61" s="104">
        <v>0</v>
      </c>
      <c r="BD61" s="104">
        <v>0</v>
      </c>
      <c r="BE61" s="105">
        <v>0</v>
      </c>
      <c r="BF61" s="104">
        <v>0</v>
      </c>
      <c r="BG61" s="104">
        <v>0</v>
      </c>
      <c r="BH61" s="104">
        <v>0</v>
      </c>
      <c r="BI61" s="104">
        <v>0</v>
      </c>
      <c r="BJ61" s="105">
        <v>0</v>
      </c>
      <c r="BK61" s="105">
        <v>39</v>
      </c>
    </row>
    <row r="62" spans="2:63" ht="14.85" customHeight="1" thickBot="1" x14ac:dyDescent="0.35">
      <c r="B62" s="100" t="s">
        <v>156</v>
      </c>
      <c r="C62" s="101">
        <v>0</v>
      </c>
      <c r="D62" s="101">
        <v>3</v>
      </c>
      <c r="E62" s="101">
        <v>18</v>
      </c>
      <c r="F62" s="101">
        <v>0</v>
      </c>
      <c r="G62" s="102">
        <v>6</v>
      </c>
      <c r="H62" s="101">
        <v>0</v>
      </c>
      <c r="I62" s="101">
        <v>0</v>
      </c>
      <c r="J62" s="101">
        <v>12</v>
      </c>
      <c r="K62" s="101">
        <v>0</v>
      </c>
      <c r="L62" s="102">
        <v>0</v>
      </c>
      <c r="M62" s="101">
        <v>0</v>
      </c>
      <c r="N62" s="101">
        <v>0</v>
      </c>
      <c r="O62" s="101">
        <v>0</v>
      </c>
      <c r="P62" s="101">
        <v>0</v>
      </c>
      <c r="Q62" s="102">
        <v>0</v>
      </c>
      <c r="R62" s="101">
        <v>0</v>
      </c>
      <c r="S62" s="101">
        <v>0</v>
      </c>
      <c r="T62" s="101">
        <v>0</v>
      </c>
      <c r="U62" s="101">
        <v>0</v>
      </c>
      <c r="V62" s="102">
        <v>0</v>
      </c>
      <c r="W62" s="101">
        <v>0</v>
      </c>
      <c r="X62" s="101">
        <v>1</v>
      </c>
      <c r="Y62" s="101">
        <v>7</v>
      </c>
      <c r="Z62" s="101">
        <v>0</v>
      </c>
      <c r="AA62" s="102">
        <v>1</v>
      </c>
      <c r="AB62" s="101">
        <v>0</v>
      </c>
      <c r="AC62" s="101">
        <v>0</v>
      </c>
      <c r="AD62" s="101">
        <v>1</v>
      </c>
      <c r="AE62" s="101">
        <v>0</v>
      </c>
      <c r="AF62" s="102">
        <v>0</v>
      </c>
      <c r="AG62" s="101">
        <v>0</v>
      </c>
      <c r="AH62" s="101">
        <v>1</v>
      </c>
      <c r="AI62" s="101">
        <v>10</v>
      </c>
      <c r="AJ62" s="101">
        <v>15</v>
      </c>
      <c r="AK62" s="102">
        <v>1</v>
      </c>
      <c r="AL62" s="101">
        <v>0</v>
      </c>
      <c r="AM62" s="101">
        <v>4</v>
      </c>
      <c r="AN62" s="101">
        <v>0</v>
      </c>
      <c r="AO62" s="101">
        <v>11</v>
      </c>
      <c r="AP62" s="102">
        <v>0</v>
      </c>
      <c r="AQ62" s="101">
        <v>0</v>
      </c>
      <c r="AR62" s="101">
        <v>3</v>
      </c>
      <c r="AS62" s="101">
        <v>22</v>
      </c>
      <c r="AT62" s="101">
        <v>1</v>
      </c>
      <c r="AU62" s="102">
        <v>12</v>
      </c>
      <c r="AV62" s="101">
        <v>0</v>
      </c>
      <c r="AW62" s="101">
        <v>0</v>
      </c>
      <c r="AX62" s="101">
        <v>27</v>
      </c>
      <c r="AY62" s="101">
        <v>18</v>
      </c>
      <c r="AZ62" s="102">
        <v>6</v>
      </c>
      <c r="BA62" s="101">
        <v>0</v>
      </c>
      <c r="BB62" s="101">
        <v>4</v>
      </c>
      <c r="BC62" s="101">
        <v>0</v>
      </c>
      <c r="BD62" s="101">
        <v>7</v>
      </c>
      <c r="BE62" s="102">
        <v>0</v>
      </c>
      <c r="BF62" s="101">
        <v>0</v>
      </c>
      <c r="BG62" s="101">
        <v>0</v>
      </c>
      <c r="BH62" s="101">
        <v>0</v>
      </c>
      <c r="BI62" s="101">
        <v>0</v>
      </c>
      <c r="BJ62" s="102">
        <v>0</v>
      </c>
      <c r="BK62" s="102">
        <v>191</v>
      </c>
    </row>
    <row r="63" spans="2:63" ht="14.85" customHeight="1" x14ac:dyDescent="0.3">
      <c r="B63" s="106" t="s">
        <v>252</v>
      </c>
      <c r="C63" s="107">
        <v>0</v>
      </c>
      <c r="D63" s="107">
        <v>2</v>
      </c>
      <c r="E63" s="107">
        <v>18</v>
      </c>
      <c r="F63" s="107">
        <v>0</v>
      </c>
      <c r="G63" s="108">
        <v>2</v>
      </c>
      <c r="H63" s="107">
        <v>0</v>
      </c>
      <c r="I63" s="107">
        <v>0</v>
      </c>
      <c r="J63" s="107">
        <v>12</v>
      </c>
      <c r="K63" s="107">
        <v>0</v>
      </c>
      <c r="L63" s="108">
        <v>0</v>
      </c>
      <c r="M63" s="107">
        <v>0</v>
      </c>
      <c r="N63" s="107">
        <v>0</v>
      </c>
      <c r="O63" s="107">
        <v>0</v>
      </c>
      <c r="P63" s="107">
        <v>0</v>
      </c>
      <c r="Q63" s="108">
        <v>0</v>
      </c>
      <c r="R63" s="107">
        <v>0</v>
      </c>
      <c r="S63" s="107">
        <v>0</v>
      </c>
      <c r="T63" s="107">
        <v>0</v>
      </c>
      <c r="U63" s="107">
        <v>0</v>
      </c>
      <c r="V63" s="108">
        <v>0</v>
      </c>
      <c r="W63" s="107">
        <v>0</v>
      </c>
      <c r="X63" s="107">
        <v>0</v>
      </c>
      <c r="Y63" s="107">
        <v>1</v>
      </c>
      <c r="Z63" s="107">
        <v>0</v>
      </c>
      <c r="AA63" s="108">
        <v>0</v>
      </c>
      <c r="AB63" s="107">
        <v>0</v>
      </c>
      <c r="AC63" s="107">
        <v>0</v>
      </c>
      <c r="AD63" s="107">
        <v>0</v>
      </c>
      <c r="AE63" s="107">
        <v>0</v>
      </c>
      <c r="AF63" s="108">
        <v>0</v>
      </c>
      <c r="AG63" s="107">
        <v>0</v>
      </c>
      <c r="AH63" s="107">
        <v>1</v>
      </c>
      <c r="AI63" s="107">
        <v>1</v>
      </c>
      <c r="AJ63" s="107">
        <v>2</v>
      </c>
      <c r="AK63" s="108">
        <v>0</v>
      </c>
      <c r="AL63" s="107">
        <v>0</v>
      </c>
      <c r="AM63" s="107">
        <v>0</v>
      </c>
      <c r="AN63" s="107">
        <v>0</v>
      </c>
      <c r="AO63" s="107">
        <v>2</v>
      </c>
      <c r="AP63" s="108">
        <v>0</v>
      </c>
      <c r="AQ63" s="107">
        <v>0</v>
      </c>
      <c r="AR63" s="107">
        <v>0</v>
      </c>
      <c r="AS63" s="107">
        <v>3</v>
      </c>
      <c r="AT63" s="107">
        <v>0</v>
      </c>
      <c r="AU63" s="108">
        <v>0</v>
      </c>
      <c r="AV63" s="107">
        <v>0</v>
      </c>
      <c r="AW63" s="107">
        <v>0</v>
      </c>
      <c r="AX63" s="107">
        <v>15</v>
      </c>
      <c r="AY63" s="107">
        <v>1</v>
      </c>
      <c r="AZ63" s="108">
        <v>0</v>
      </c>
      <c r="BA63" s="107">
        <v>0</v>
      </c>
      <c r="BB63" s="107">
        <v>0</v>
      </c>
      <c r="BC63" s="107">
        <v>0</v>
      </c>
      <c r="BD63" s="107">
        <v>1</v>
      </c>
      <c r="BE63" s="108">
        <v>0</v>
      </c>
      <c r="BF63" s="107">
        <v>0</v>
      </c>
      <c r="BG63" s="107">
        <v>0</v>
      </c>
      <c r="BH63" s="107">
        <v>0</v>
      </c>
      <c r="BI63" s="107">
        <v>0</v>
      </c>
      <c r="BJ63" s="108">
        <v>0</v>
      </c>
      <c r="BK63" s="108">
        <v>61</v>
      </c>
    </row>
    <row r="64" spans="2:63" ht="14.85" customHeight="1" x14ac:dyDescent="0.3">
      <c r="B64" s="106" t="s">
        <v>253</v>
      </c>
      <c r="C64" s="107">
        <v>0</v>
      </c>
      <c r="D64" s="107">
        <v>0</v>
      </c>
      <c r="E64" s="107">
        <v>0</v>
      </c>
      <c r="F64" s="107">
        <v>0</v>
      </c>
      <c r="G64" s="108">
        <v>0</v>
      </c>
      <c r="H64" s="107">
        <v>0</v>
      </c>
      <c r="I64" s="107">
        <v>0</v>
      </c>
      <c r="J64" s="107">
        <v>0</v>
      </c>
      <c r="K64" s="107">
        <v>0</v>
      </c>
      <c r="L64" s="108">
        <v>0</v>
      </c>
      <c r="M64" s="107">
        <v>0</v>
      </c>
      <c r="N64" s="107">
        <v>0</v>
      </c>
      <c r="O64" s="107">
        <v>0</v>
      </c>
      <c r="P64" s="107">
        <v>0</v>
      </c>
      <c r="Q64" s="108">
        <v>0</v>
      </c>
      <c r="R64" s="107">
        <v>0</v>
      </c>
      <c r="S64" s="107">
        <v>0</v>
      </c>
      <c r="T64" s="107">
        <v>0</v>
      </c>
      <c r="U64" s="107">
        <v>0</v>
      </c>
      <c r="V64" s="108">
        <v>0</v>
      </c>
      <c r="W64" s="107">
        <v>0</v>
      </c>
      <c r="X64" s="107">
        <v>1</v>
      </c>
      <c r="Y64" s="107">
        <v>5</v>
      </c>
      <c r="Z64" s="107">
        <v>0</v>
      </c>
      <c r="AA64" s="108">
        <v>0</v>
      </c>
      <c r="AB64" s="107">
        <v>0</v>
      </c>
      <c r="AC64" s="107">
        <v>0</v>
      </c>
      <c r="AD64" s="107">
        <v>1</v>
      </c>
      <c r="AE64" s="107">
        <v>0</v>
      </c>
      <c r="AF64" s="108">
        <v>0</v>
      </c>
      <c r="AG64" s="107">
        <v>0</v>
      </c>
      <c r="AH64" s="107">
        <v>0</v>
      </c>
      <c r="AI64" s="107">
        <v>4</v>
      </c>
      <c r="AJ64" s="107">
        <v>3</v>
      </c>
      <c r="AK64" s="108">
        <v>1</v>
      </c>
      <c r="AL64" s="107">
        <v>0</v>
      </c>
      <c r="AM64" s="107">
        <v>4</v>
      </c>
      <c r="AN64" s="107">
        <v>0</v>
      </c>
      <c r="AO64" s="107">
        <v>3</v>
      </c>
      <c r="AP64" s="108">
        <v>0</v>
      </c>
      <c r="AQ64" s="107">
        <v>0</v>
      </c>
      <c r="AR64" s="107">
        <v>2</v>
      </c>
      <c r="AS64" s="107">
        <v>14</v>
      </c>
      <c r="AT64" s="107">
        <v>0</v>
      </c>
      <c r="AU64" s="108">
        <v>5</v>
      </c>
      <c r="AV64" s="107">
        <v>0</v>
      </c>
      <c r="AW64" s="107">
        <v>0</v>
      </c>
      <c r="AX64" s="107">
        <v>11</v>
      </c>
      <c r="AY64" s="107">
        <v>5</v>
      </c>
      <c r="AZ64" s="108">
        <v>1</v>
      </c>
      <c r="BA64" s="107">
        <v>0</v>
      </c>
      <c r="BB64" s="107">
        <v>2</v>
      </c>
      <c r="BC64" s="107">
        <v>0</v>
      </c>
      <c r="BD64" s="107">
        <v>1</v>
      </c>
      <c r="BE64" s="108">
        <v>0</v>
      </c>
      <c r="BF64" s="107">
        <v>0</v>
      </c>
      <c r="BG64" s="107">
        <v>0</v>
      </c>
      <c r="BH64" s="107">
        <v>0</v>
      </c>
      <c r="BI64" s="107">
        <v>0</v>
      </c>
      <c r="BJ64" s="108">
        <v>0</v>
      </c>
      <c r="BK64" s="108">
        <v>63</v>
      </c>
    </row>
    <row r="65" spans="2:63" ht="14.85" customHeight="1" x14ac:dyDescent="0.3">
      <c r="B65" s="106" t="s">
        <v>254</v>
      </c>
      <c r="C65" s="107">
        <v>0</v>
      </c>
      <c r="D65" s="107">
        <v>0</v>
      </c>
      <c r="E65" s="107">
        <v>0</v>
      </c>
      <c r="F65" s="107">
        <v>0</v>
      </c>
      <c r="G65" s="108">
        <v>0</v>
      </c>
      <c r="H65" s="107">
        <v>0</v>
      </c>
      <c r="I65" s="107">
        <v>0</v>
      </c>
      <c r="J65" s="107">
        <v>0</v>
      </c>
      <c r="K65" s="107">
        <v>0</v>
      </c>
      <c r="L65" s="108">
        <v>0</v>
      </c>
      <c r="M65" s="107">
        <v>0</v>
      </c>
      <c r="N65" s="107">
        <v>0</v>
      </c>
      <c r="O65" s="107">
        <v>0</v>
      </c>
      <c r="P65" s="107">
        <v>0</v>
      </c>
      <c r="Q65" s="108">
        <v>0</v>
      </c>
      <c r="R65" s="107">
        <v>0</v>
      </c>
      <c r="S65" s="107">
        <v>0</v>
      </c>
      <c r="T65" s="107">
        <v>0</v>
      </c>
      <c r="U65" s="107">
        <v>0</v>
      </c>
      <c r="V65" s="108">
        <v>0</v>
      </c>
      <c r="W65" s="107">
        <v>0</v>
      </c>
      <c r="X65" s="107">
        <v>0</v>
      </c>
      <c r="Y65" s="107">
        <v>0</v>
      </c>
      <c r="Z65" s="107">
        <v>0</v>
      </c>
      <c r="AA65" s="108">
        <v>0</v>
      </c>
      <c r="AB65" s="107">
        <v>0</v>
      </c>
      <c r="AC65" s="107">
        <v>0</v>
      </c>
      <c r="AD65" s="107">
        <v>0</v>
      </c>
      <c r="AE65" s="107">
        <v>0</v>
      </c>
      <c r="AF65" s="108">
        <v>0</v>
      </c>
      <c r="AG65" s="107">
        <v>0</v>
      </c>
      <c r="AH65" s="107">
        <v>0</v>
      </c>
      <c r="AI65" s="107">
        <v>5</v>
      </c>
      <c r="AJ65" s="107">
        <v>5</v>
      </c>
      <c r="AK65" s="108">
        <v>0</v>
      </c>
      <c r="AL65" s="107">
        <v>0</v>
      </c>
      <c r="AM65" s="107">
        <v>0</v>
      </c>
      <c r="AN65" s="107">
        <v>0</v>
      </c>
      <c r="AO65" s="107">
        <v>3</v>
      </c>
      <c r="AP65" s="108">
        <v>0</v>
      </c>
      <c r="AQ65" s="107">
        <v>0</v>
      </c>
      <c r="AR65" s="107">
        <v>0</v>
      </c>
      <c r="AS65" s="107">
        <v>5</v>
      </c>
      <c r="AT65" s="107">
        <v>1</v>
      </c>
      <c r="AU65" s="108">
        <v>6</v>
      </c>
      <c r="AV65" s="107">
        <v>0</v>
      </c>
      <c r="AW65" s="107">
        <v>0</v>
      </c>
      <c r="AX65" s="107">
        <v>0</v>
      </c>
      <c r="AY65" s="107">
        <v>1</v>
      </c>
      <c r="AZ65" s="108">
        <v>3</v>
      </c>
      <c r="BA65" s="107">
        <v>0</v>
      </c>
      <c r="BB65" s="107">
        <v>2</v>
      </c>
      <c r="BC65" s="107">
        <v>0</v>
      </c>
      <c r="BD65" s="107">
        <v>1</v>
      </c>
      <c r="BE65" s="108">
        <v>0</v>
      </c>
      <c r="BF65" s="107">
        <v>0</v>
      </c>
      <c r="BG65" s="107">
        <v>0</v>
      </c>
      <c r="BH65" s="107">
        <v>0</v>
      </c>
      <c r="BI65" s="107">
        <v>0</v>
      </c>
      <c r="BJ65" s="108">
        <v>0</v>
      </c>
      <c r="BK65" s="108">
        <v>32</v>
      </c>
    </row>
    <row r="66" spans="2:63" ht="14.85" customHeight="1" x14ac:dyDescent="0.3">
      <c r="B66" s="106" t="s">
        <v>255</v>
      </c>
      <c r="C66" s="107">
        <v>0</v>
      </c>
      <c r="D66" s="107">
        <v>1</v>
      </c>
      <c r="E66" s="107">
        <v>0</v>
      </c>
      <c r="F66" s="107">
        <v>0</v>
      </c>
      <c r="G66" s="108">
        <v>4</v>
      </c>
      <c r="H66" s="107">
        <v>0</v>
      </c>
      <c r="I66" s="107">
        <v>0</v>
      </c>
      <c r="J66" s="107">
        <v>0</v>
      </c>
      <c r="K66" s="107">
        <v>0</v>
      </c>
      <c r="L66" s="108">
        <v>0</v>
      </c>
      <c r="M66" s="107">
        <v>0</v>
      </c>
      <c r="N66" s="107">
        <v>0</v>
      </c>
      <c r="O66" s="107">
        <v>0</v>
      </c>
      <c r="P66" s="107">
        <v>0</v>
      </c>
      <c r="Q66" s="108">
        <v>0</v>
      </c>
      <c r="R66" s="107">
        <v>0</v>
      </c>
      <c r="S66" s="107">
        <v>0</v>
      </c>
      <c r="T66" s="107">
        <v>0</v>
      </c>
      <c r="U66" s="107">
        <v>0</v>
      </c>
      <c r="V66" s="108">
        <v>0</v>
      </c>
      <c r="W66" s="107">
        <v>0</v>
      </c>
      <c r="X66" s="107">
        <v>0</v>
      </c>
      <c r="Y66" s="107">
        <v>0</v>
      </c>
      <c r="Z66" s="107">
        <v>0</v>
      </c>
      <c r="AA66" s="108">
        <v>1</v>
      </c>
      <c r="AB66" s="107">
        <v>0</v>
      </c>
      <c r="AC66" s="107">
        <v>0</v>
      </c>
      <c r="AD66" s="107">
        <v>0</v>
      </c>
      <c r="AE66" s="107">
        <v>0</v>
      </c>
      <c r="AF66" s="108">
        <v>0</v>
      </c>
      <c r="AG66" s="107">
        <v>0</v>
      </c>
      <c r="AH66" s="107">
        <v>0</v>
      </c>
      <c r="AI66" s="107">
        <v>0</v>
      </c>
      <c r="AJ66" s="107">
        <v>3</v>
      </c>
      <c r="AK66" s="108">
        <v>0</v>
      </c>
      <c r="AL66" s="107">
        <v>0</v>
      </c>
      <c r="AM66" s="107">
        <v>0</v>
      </c>
      <c r="AN66" s="107">
        <v>0</v>
      </c>
      <c r="AO66" s="107">
        <v>1</v>
      </c>
      <c r="AP66" s="108">
        <v>0</v>
      </c>
      <c r="AQ66" s="107">
        <v>0</v>
      </c>
      <c r="AR66" s="107">
        <v>1</v>
      </c>
      <c r="AS66" s="107">
        <v>0</v>
      </c>
      <c r="AT66" s="107">
        <v>0</v>
      </c>
      <c r="AU66" s="108">
        <v>1</v>
      </c>
      <c r="AV66" s="107">
        <v>0</v>
      </c>
      <c r="AW66" s="107">
        <v>0</v>
      </c>
      <c r="AX66" s="107">
        <v>1</v>
      </c>
      <c r="AY66" s="107">
        <v>5</v>
      </c>
      <c r="AZ66" s="108">
        <v>2</v>
      </c>
      <c r="BA66" s="107">
        <v>0</v>
      </c>
      <c r="BB66" s="107">
        <v>0</v>
      </c>
      <c r="BC66" s="107">
        <v>0</v>
      </c>
      <c r="BD66" s="107">
        <v>4</v>
      </c>
      <c r="BE66" s="108">
        <v>0</v>
      </c>
      <c r="BF66" s="107">
        <v>0</v>
      </c>
      <c r="BG66" s="107">
        <v>0</v>
      </c>
      <c r="BH66" s="107">
        <v>0</v>
      </c>
      <c r="BI66" s="107">
        <v>0</v>
      </c>
      <c r="BJ66" s="108">
        <v>0</v>
      </c>
      <c r="BK66" s="108">
        <v>24</v>
      </c>
    </row>
    <row r="67" spans="2:63" ht="14.85" customHeight="1" x14ac:dyDescent="0.3">
      <c r="B67" s="106" t="s">
        <v>256</v>
      </c>
      <c r="C67" s="107">
        <v>0</v>
      </c>
      <c r="D67" s="107">
        <v>0</v>
      </c>
      <c r="E67" s="107">
        <v>0</v>
      </c>
      <c r="F67" s="107">
        <v>0</v>
      </c>
      <c r="G67" s="108">
        <v>0</v>
      </c>
      <c r="H67" s="107">
        <v>0</v>
      </c>
      <c r="I67" s="107">
        <v>0</v>
      </c>
      <c r="J67" s="107">
        <v>0</v>
      </c>
      <c r="K67" s="107">
        <v>0</v>
      </c>
      <c r="L67" s="108">
        <v>0</v>
      </c>
      <c r="M67" s="107">
        <v>0</v>
      </c>
      <c r="N67" s="107">
        <v>0</v>
      </c>
      <c r="O67" s="107">
        <v>0</v>
      </c>
      <c r="P67" s="107">
        <v>0</v>
      </c>
      <c r="Q67" s="108">
        <v>0</v>
      </c>
      <c r="R67" s="107">
        <v>0</v>
      </c>
      <c r="S67" s="107">
        <v>0</v>
      </c>
      <c r="T67" s="107">
        <v>0</v>
      </c>
      <c r="U67" s="107">
        <v>0</v>
      </c>
      <c r="V67" s="108">
        <v>0</v>
      </c>
      <c r="W67" s="107">
        <v>0</v>
      </c>
      <c r="X67" s="107">
        <v>0</v>
      </c>
      <c r="Y67" s="107">
        <v>0</v>
      </c>
      <c r="Z67" s="107">
        <v>0</v>
      </c>
      <c r="AA67" s="108">
        <v>0</v>
      </c>
      <c r="AB67" s="107">
        <v>0</v>
      </c>
      <c r="AC67" s="107">
        <v>0</v>
      </c>
      <c r="AD67" s="107">
        <v>0</v>
      </c>
      <c r="AE67" s="107">
        <v>0</v>
      </c>
      <c r="AF67" s="108">
        <v>0</v>
      </c>
      <c r="AG67" s="107">
        <v>0</v>
      </c>
      <c r="AH67" s="107">
        <v>0</v>
      </c>
      <c r="AI67" s="107">
        <v>0</v>
      </c>
      <c r="AJ67" s="107">
        <v>0</v>
      </c>
      <c r="AK67" s="108">
        <v>0</v>
      </c>
      <c r="AL67" s="107">
        <v>0</v>
      </c>
      <c r="AM67" s="107">
        <v>0</v>
      </c>
      <c r="AN67" s="107">
        <v>0</v>
      </c>
      <c r="AO67" s="107">
        <v>2</v>
      </c>
      <c r="AP67" s="108">
        <v>0</v>
      </c>
      <c r="AQ67" s="107">
        <v>0</v>
      </c>
      <c r="AR67" s="107">
        <v>0</v>
      </c>
      <c r="AS67" s="107">
        <v>0</v>
      </c>
      <c r="AT67" s="107">
        <v>0</v>
      </c>
      <c r="AU67" s="108">
        <v>0</v>
      </c>
      <c r="AV67" s="107">
        <v>0</v>
      </c>
      <c r="AW67" s="107">
        <v>0</v>
      </c>
      <c r="AX67" s="107">
        <v>0</v>
      </c>
      <c r="AY67" s="107">
        <v>0</v>
      </c>
      <c r="AZ67" s="108">
        <v>0</v>
      </c>
      <c r="BA67" s="107">
        <v>0</v>
      </c>
      <c r="BB67" s="107">
        <v>0</v>
      </c>
      <c r="BC67" s="107">
        <v>0</v>
      </c>
      <c r="BD67" s="107">
        <v>0</v>
      </c>
      <c r="BE67" s="108">
        <v>0</v>
      </c>
      <c r="BF67" s="107">
        <v>0</v>
      </c>
      <c r="BG67" s="107">
        <v>0</v>
      </c>
      <c r="BH67" s="107">
        <v>0</v>
      </c>
      <c r="BI67" s="107">
        <v>0</v>
      </c>
      <c r="BJ67" s="108">
        <v>0</v>
      </c>
      <c r="BK67" s="108">
        <v>2</v>
      </c>
    </row>
    <row r="68" spans="2:63" ht="14.85" customHeight="1" x14ac:dyDescent="0.3">
      <c r="B68" s="106" t="s">
        <v>257</v>
      </c>
      <c r="C68" s="107">
        <v>0</v>
      </c>
      <c r="D68" s="107">
        <v>0</v>
      </c>
      <c r="E68" s="107">
        <v>0</v>
      </c>
      <c r="F68" s="107">
        <v>0</v>
      </c>
      <c r="G68" s="108">
        <v>0</v>
      </c>
      <c r="H68" s="107">
        <v>0</v>
      </c>
      <c r="I68" s="107">
        <v>0</v>
      </c>
      <c r="J68" s="107">
        <v>0</v>
      </c>
      <c r="K68" s="107">
        <v>0</v>
      </c>
      <c r="L68" s="108">
        <v>0</v>
      </c>
      <c r="M68" s="107">
        <v>0</v>
      </c>
      <c r="N68" s="107">
        <v>0</v>
      </c>
      <c r="O68" s="107">
        <v>0</v>
      </c>
      <c r="P68" s="107">
        <v>0</v>
      </c>
      <c r="Q68" s="108">
        <v>0</v>
      </c>
      <c r="R68" s="107">
        <v>0</v>
      </c>
      <c r="S68" s="107">
        <v>0</v>
      </c>
      <c r="T68" s="107">
        <v>0</v>
      </c>
      <c r="U68" s="107">
        <v>0</v>
      </c>
      <c r="V68" s="108">
        <v>0</v>
      </c>
      <c r="W68" s="107">
        <v>0</v>
      </c>
      <c r="X68" s="107">
        <v>0</v>
      </c>
      <c r="Y68" s="107">
        <v>0</v>
      </c>
      <c r="Z68" s="107">
        <v>0</v>
      </c>
      <c r="AA68" s="108">
        <v>0</v>
      </c>
      <c r="AB68" s="107">
        <v>0</v>
      </c>
      <c r="AC68" s="107">
        <v>0</v>
      </c>
      <c r="AD68" s="107">
        <v>0</v>
      </c>
      <c r="AE68" s="107">
        <v>0</v>
      </c>
      <c r="AF68" s="108">
        <v>0</v>
      </c>
      <c r="AG68" s="107">
        <v>0</v>
      </c>
      <c r="AH68" s="107">
        <v>0</v>
      </c>
      <c r="AI68" s="107">
        <v>0</v>
      </c>
      <c r="AJ68" s="107">
        <v>0</v>
      </c>
      <c r="AK68" s="108">
        <v>0</v>
      </c>
      <c r="AL68" s="107">
        <v>0</v>
      </c>
      <c r="AM68" s="107">
        <v>0</v>
      </c>
      <c r="AN68" s="107">
        <v>0</v>
      </c>
      <c r="AO68" s="107">
        <v>0</v>
      </c>
      <c r="AP68" s="108">
        <v>0</v>
      </c>
      <c r="AQ68" s="107">
        <v>0</v>
      </c>
      <c r="AR68" s="107">
        <v>0</v>
      </c>
      <c r="AS68" s="107">
        <v>0</v>
      </c>
      <c r="AT68" s="107">
        <v>0</v>
      </c>
      <c r="AU68" s="108">
        <v>0</v>
      </c>
      <c r="AV68" s="107">
        <v>0</v>
      </c>
      <c r="AW68" s="107">
        <v>0</v>
      </c>
      <c r="AX68" s="107">
        <v>0</v>
      </c>
      <c r="AY68" s="107">
        <v>0</v>
      </c>
      <c r="AZ68" s="108">
        <v>0</v>
      </c>
      <c r="BA68" s="107">
        <v>0</v>
      </c>
      <c r="BB68" s="107">
        <v>0</v>
      </c>
      <c r="BC68" s="107">
        <v>0</v>
      </c>
      <c r="BD68" s="107">
        <v>0</v>
      </c>
      <c r="BE68" s="108">
        <v>0</v>
      </c>
      <c r="BF68" s="107">
        <v>0</v>
      </c>
      <c r="BG68" s="107">
        <v>0</v>
      </c>
      <c r="BH68" s="107">
        <v>0</v>
      </c>
      <c r="BI68" s="107">
        <v>0</v>
      </c>
      <c r="BJ68" s="108">
        <v>0</v>
      </c>
      <c r="BK68" s="108">
        <v>0</v>
      </c>
    </row>
    <row r="69" spans="2:63" ht="14.85" customHeight="1" thickBot="1" x14ac:dyDescent="0.35">
      <c r="B69" s="103" t="s">
        <v>258</v>
      </c>
      <c r="C69" s="104">
        <v>0</v>
      </c>
      <c r="D69" s="104">
        <v>0</v>
      </c>
      <c r="E69" s="104">
        <v>0</v>
      </c>
      <c r="F69" s="104">
        <v>0</v>
      </c>
      <c r="G69" s="105">
        <v>0</v>
      </c>
      <c r="H69" s="104">
        <v>0</v>
      </c>
      <c r="I69" s="104">
        <v>0</v>
      </c>
      <c r="J69" s="104">
        <v>0</v>
      </c>
      <c r="K69" s="104">
        <v>0</v>
      </c>
      <c r="L69" s="105">
        <v>0</v>
      </c>
      <c r="M69" s="104">
        <v>0</v>
      </c>
      <c r="N69" s="104">
        <v>0</v>
      </c>
      <c r="O69" s="104">
        <v>0</v>
      </c>
      <c r="P69" s="104">
        <v>0</v>
      </c>
      <c r="Q69" s="105">
        <v>0</v>
      </c>
      <c r="R69" s="104">
        <v>0</v>
      </c>
      <c r="S69" s="104">
        <v>0</v>
      </c>
      <c r="T69" s="104">
        <v>0</v>
      </c>
      <c r="U69" s="104">
        <v>0</v>
      </c>
      <c r="V69" s="105">
        <v>0</v>
      </c>
      <c r="W69" s="104">
        <v>0</v>
      </c>
      <c r="X69" s="104">
        <v>0</v>
      </c>
      <c r="Y69" s="104">
        <v>1</v>
      </c>
      <c r="Z69" s="104">
        <v>0</v>
      </c>
      <c r="AA69" s="105">
        <v>0</v>
      </c>
      <c r="AB69" s="104">
        <v>0</v>
      </c>
      <c r="AC69" s="104">
        <v>0</v>
      </c>
      <c r="AD69" s="104">
        <v>0</v>
      </c>
      <c r="AE69" s="104">
        <v>0</v>
      </c>
      <c r="AF69" s="105">
        <v>0</v>
      </c>
      <c r="AG69" s="104">
        <v>0</v>
      </c>
      <c r="AH69" s="104">
        <v>0</v>
      </c>
      <c r="AI69" s="104">
        <v>0</v>
      </c>
      <c r="AJ69" s="104">
        <v>2</v>
      </c>
      <c r="AK69" s="105">
        <v>0</v>
      </c>
      <c r="AL69" s="104">
        <v>0</v>
      </c>
      <c r="AM69" s="104">
        <v>0</v>
      </c>
      <c r="AN69" s="104">
        <v>0</v>
      </c>
      <c r="AO69" s="104">
        <v>0</v>
      </c>
      <c r="AP69" s="105">
        <v>0</v>
      </c>
      <c r="AQ69" s="104">
        <v>0</v>
      </c>
      <c r="AR69" s="104">
        <v>0</v>
      </c>
      <c r="AS69" s="104">
        <v>0</v>
      </c>
      <c r="AT69" s="104">
        <v>0</v>
      </c>
      <c r="AU69" s="105">
        <v>0</v>
      </c>
      <c r="AV69" s="104">
        <v>0</v>
      </c>
      <c r="AW69" s="104">
        <v>0</v>
      </c>
      <c r="AX69" s="104">
        <v>0</v>
      </c>
      <c r="AY69" s="104">
        <v>6</v>
      </c>
      <c r="AZ69" s="105">
        <v>0</v>
      </c>
      <c r="BA69" s="104">
        <v>0</v>
      </c>
      <c r="BB69" s="104">
        <v>0</v>
      </c>
      <c r="BC69" s="104">
        <v>0</v>
      </c>
      <c r="BD69" s="104">
        <v>0</v>
      </c>
      <c r="BE69" s="105">
        <v>0</v>
      </c>
      <c r="BF69" s="104">
        <v>0</v>
      </c>
      <c r="BG69" s="104">
        <v>0</v>
      </c>
      <c r="BH69" s="104">
        <v>0</v>
      </c>
      <c r="BI69" s="104">
        <v>0</v>
      </c>
      <c r="BJ69" s="105">
        <v>0</v>
      </c>
      <c r="BK69" s="105">
        <v>9</v>
      </c>
    </row>
    <row r="70" spans="2:63" ht="14.85" customHeight="1" thickBot="1" x14ac:dyDescent="0.35">
      <c r="B70" s="100" t="s">
        <v>170</v>
      </c>
      <c r="C70" s="101">
        <v>0</v>
      </c>
      <c r="D70" s="101">
        <v>0</v>
      </c>
      <c r="E70" s="101">
        <v>0</v>
      </c>
      <c r="F70" s="101">
        <v>0</v>
      </c>
      <c r="G70" s="102">
        <v>0</v>
      </c>
      <c r="H70" s="101">
        <v>0</v>
      </c>
      <c r="I70" s="101">
        <v>0</v>
      </c>
      <c r="J70" s="101">
        <v>0</v>
      </c>
      <c r="K70" s="101">
        <v>0</v>
      </c>
      <c r="L70" s="102">
        <v>0</v>
      </c>
      <c r="M70" s="101">
        <v>0</v>
      </c>
      <c r="N70" s="101">
        <v>0</v>
      </c>
      <c r="O70" s="101">
        <v>0</v>
      </c>
      <c r="P70" s="101">
        <v>0</v>
      </c>
      <c r="Q70" s="102">
        <v>0</v>
      </c>
      <c r="R70" s="101">
        <v>0</v>
      </c>
      <c r="S70" s="101">
        <v>0</v>
      </c>
      <c r="T70" s="101">
        <v>0</v>
      </c>
      <c r="U70" s="101">
        <v>0</v>
      </c>
      <c r="V70" s="102">
        <v>0</v>
      </c>
      <c r="W70" s="101">
        <v>0</v>
      </c>
      <c r="X70" s="101">
        <v>0</v>
      </c>
      <c r="Y70" s="101">
        <v>0</v>
      </c>
      <c r="Z70" s="101">
        <v>0</v>
      </c>
      <c r="AA70" s="102">
        <v>4</v>
      </c>
      <c r="AB70" s="101">
        <v>0</v>
      </c>
      <c r="AC70" s="101">
        <v>0</v>
      </c>
      <c r="AD70" s="101">
        <v>0</v>
      </c>
      <c r="AE70" s="101">
        <v>0</v>
      </c>
      <c r="AF70" s="102">
        <v>0</v>
      </c>
      <c r="AG70" s="101">
        <v>0</v>
      </c>
      <c r="AH70" s="101">
        <v>3</v>
      </c>
      <c r="AI70" s="101">
        <v>0</v>
      </c>
      <c r="AJ70" s="101">
        <v>0</v>
      </c>
      <c r="AK70" s="102">
        <v>0</v>
      </c>
      <c r="AL70" s="101">
        <v>0</v>
      </c>
      <c r="AM70" s="101">
        <v>0</v>
      </c>
      <c r="AN70" s="101">
        <v>0</v>
      </c>
      <c r="AO70" s="101">
        <v>0</v>
      </c>
      <c r="AP70" s="102">
        <v>0</v>
      </c>
      <c r="AQ70" s="101">
        <v>0</v>
      </c>
      <c r="AR70" s="101">
        <v>2</v>
      </c>
      <c r="AS70" s="101">
        <v>1</v>
      </c>
      <c r="AT70" s="101">
        <v>1</v>
      </c>
      <c r="AU70" s="102">
        <v>2</v>
      </c>
      <c r="AV70" s="101">
        <v>0</v>
      </c>
      <c r="AW70" s="101">
        <v>0</v>
      </c>
      <c r="AX70" s="101">
        <v>0</v>
      </c>
      <c r="AY70" s="101">
        <v>0</v>
      </c>
      <c r="AZ70" s="102">
        <v>2</v>
      </c>
      <c r="BA70" s="101">
        <v>0</v>
      </c>
      <c r="BB70" s="101">
        <v>0</v>
      </c>
      <c r="BC70" s="101">
        <v>0</v>
      </c>
      <c r="BD70" s="101">
        <v>0</v>
      </c>
      <c r="BE70" s="102">
        <v>0</v>
      </c>
      <c r="BF70" s="101">
        <v>0</v>
      </c>
      <c r="BG70" s="101">
        <v>0</v>
      </c>
      <c r="BH70" s="101">
        <v>0</v>
      </c>
      <c r="BI70" s="101">
        <v>0</v>
      </c>
      <c r="BJ70" s="102">
        <v>0</v>
      </c>
      <c r="BK70" s="102">
        <v>15</v>
      </c>
    </row>
    <row r="71" spans="2:63" ht="14.85" customHeight="1" x14ac:dyDescent="0.3">
      <c r="B71" s="106" t="s">
        <v>259</v>
      </c>
      <c r="C71" s="107">
        <v>0</v>
      </c>
      <c r="D71" s="107">
        <v>0</v>
      </c>
      <c r="E71" s="107">
        <v>0</v>
      </c>
      <c r="F71" s="107">
        <v>0</v>
      </c>
      <c r="G71" s="108">
        <v>0</v>
      </c>
      <c r="H71" s="107">
        <v>0</v>
      </c>
      <c r="I71" s="107">
        <v>0</v>
      </c>
      <c r="J71" s="107">
        <v>0</v>
      </c>
      <c r="K71" s="107">
        <v>0</v>
      </c>
      <c r="L71" s="108">
        <v>0</v>
      </c>
      <c r="M71" s="107">
        <v>0</v>
      </c>
      <c r="N71" s="107">
        <v>0</v>
      </c>
      <c r="O71" s="107">
        <v>0</v>
      </c>
      <c r="P71" s="107">
        <v>0</v>
      </c>
      <c r="Q71" s="108">
        <v>0</v>
      </c>
      <c r="R71" s="107">
        <v>0</v>
      </c>
      <c r="S71" s="107">
        <v>0</v>
      </c>
      <c r="T71" s="107">
        <v>0</v>
      </c>
      <c r="U71" s="107">
        <v>0</v>
      </c>
      <c r="V71" s="108">
        <v>0</v>
      </c>
      <c r="W71" s="107">
        <v>0</v>
      </c>
      <c r="X71" s="107">
        <v>0</v>
      </c>
      <c r="Y71" s="107">
        <v>0</v>
      </c>
      <c r="Z71" s="107">
        <v>0</v>
      </c>
      <c r="AA71" s="108">
        <v>0</v>
      </c>
      <c r="AB71" s="107">
        <v>0</v>
      </c>
      <c r="AC71" s="107">
        <v>0</v>
      </c>
      <c r="AD71" s="107">
        <v>0</v>
      </c>
      <c r="AE71" s="107">
        <v>0</v>
      </c>
      <c r="AF71" s="108">
        <v>0</v>
      </c>
      <c r="AG71" s="107">
        <v>0</v>
      </c>
      <c r="AH71" s="107">
        <v>0</v>
      </c>
      <c r="AI71" s="107">
        <v>0</v>
      </c>
      <c r="AJ71" s="107">
        <v>0</v>
      </c>
      <c r="AK71" s="108">
        <v>0</v>
      </c>
      <c r="AL71" s="107">
        <v>0</v>
      </c>
      <c r="AM71" s="107">
        <v>0</v>
      </c>
      <c r="AN71" s="107">
        <v>0</v>
      </c>
      <c r="AO71" s="107">
        <v>0</v>
      </c>
      <c r="AP71" s="108">
        <v>0</v>
      </c>
      <c r="AQ71" s="107">
        <v>0</v>
      </c>
      <c r="AR71" s="107">
        <v>0</v>
      </c>
      <c r="AS71" s="107">
        <v>0</v>
      </c>
      <c r="AT71" s="107">
        <v>0</v>
      </c>
      <c r="AU71" s="108">
        <v>0</v>
      </c>
      <c r="AV71" s="107">
        <v>0</v>
      </c>
      <c r="AW71" s="107">
        <v>0</v>
      </c>
      <c r="AX71" s="107">
        <v>0</v>
      </c>
      <c r="AY71" s="107">
        <v>0</v>
      </c>
      <c r="AZ71" s="108">
        <v>0</v>
      </c>
      <c r="BA71" s="107">
        <v>0</v>
      </c>
      <c r="BB71" s="107">
        <v>0</v>
      </c>
      <c r="BC71" s="107">
        <v>0</v>
      </c>
      <c r="BD71" s="107">
        <v>0</v>
      </c>
      <c r="BE71" s="108">
        <v>0</v>
      </c>
      <c r="BF71" s="107">
        <v>0</v>
      </c>
      <c r="BG71" s="107">
        <v>0</v>
      </c>
      <c r="BH71" s="107">
        <v>0</v>
      </c>
      <c r="BI71" s="107">
        <v>0</v>
      </c>
      <c r="BJ71" s="108">
        <v>0</v>
      </c>
      <c r="BK71" s="108">
        <v>0</v>
      </c>
    </row>
    <row r="72" spans="2:63" ht="14.85" customHeight="1" x14ac:dyDescent="0.3">
      <c r="B72" s="106" t="s">
        <v>260</v>
      </c>
      <c r="C72" s="107">
        <v>0</v>
      </c>
      <c r="D72" s="107">
        <v>0</v>
      </c>
      <c r="E72" s="107">
        <v>0</v>
      </c>
      <c r="F72" s="107">
        <v>0</v>
      </c>
      <c r="G72" s="108">
        <v>0</v>
      </c>
      <c r="H72" s="107">
        <v>0</v>
      </c>
      <c r="I72" s="107">
        <v>0</v>
      </c>
      <c r="J72" s="107">
        <v>0</v>
      </c>
      <c r="K72" s="107">
        <v>0</v>
      </c>
      <c r="L72" s="108">
        <v>0</v>
      </c>
      <c r="M72" s="107">
        <v>0</v>
      </c>
      <c r="N72" s="107">
        <v>0</v>
      </c>
      <c r="O72" s="107">
        <v>0</v>
      </c>
      <c r="P72" s="107">
        <v>0</v>
      </c>
      <c r="Q72" s="108">
        <v>0</v>
      </c>
      <c r="R72" s="107">
        <v>0</v>
      </c>
      <c r="S72" s="107">
        <v>0</v>
      </c>
      <c r="T72" s="107">
        <v>0</v>
      </c>
      <c r="U72" s="107">
        <v>0</v>
      </c>
      <c r="V72" s="108">
        <v>0</v>
      </c>
      <c r="W72" s="107">
        <v>0</v>
      </c>
      <c r="X72" s="107">
        <v>0</v>
      </c>
      <c r="Y72" s="107">
        <v>0</v>
      </c>
      <c r="Z72" s="107">
        <v>0</v>
      </c>
      <c r="AA72" s="108">
        <v>2</v>
      </c>
      <c r="AB72" s="107">
        <v>0</v>
      </c>
      <c r="AC72" s="107">
        <v>0</v>
      </c>
      <c r="AD72" s="107">
        <v>0</v>
      </c>
      <c r="AE72" s="107">
        <v>0</v>
      </c>
      <c r="AF72" s="108">
        <v>0</v>
      </c>
      <c r="AG72" s="107">
        <v>0</v>
      </c>
      <c r="AH72" s="107">
        <v>2</v>
      </c>
      <c r="AI72" s="107">
        <v>0</v>
      </c>
      <c r="AJ72" s="107">
        <v>0</v>
      </c>
      <c r="AK72" s="108">
        <v>0</v>
      </c>
      <c r="AL72" s="107">
        <v>0</v>
      </c>
      <c r="AM72" s="107">
        <v>0</v>
      </c>
      <c r="AN72" s="107">
        <v>0</v>
      </c>
      <c r="AO72" s="107">
        <v>0</v>
      </c>
      <c r="AP72" s="108">
        <v>0</v>
      </c>
      <c r="AQ72" s="107">
        <v>0</v>
      </c>
      <c r="AR72" s="107">
        <v>2</v>
      </c>
      <c r="AS72" s="107">
        <v>0</v>
      </c>
      <c r="AT72" s="107">
        <v>1</v>
      </c>
      <c r="AU72" s="108">
        <v>0</v>
      </c>
      <c r="AV72" s="107">
        <v>0</v>
      </c>
      <c r="AW72" s="107">
        <v>0</v>
      </c>
      <c r="AX72" s="107">
        <v>0</v>
      </c>
      <c r="AY72" s="107">
        <v>0</v>
      </c>
      <c r="AZ72" s="108">
        <v>0</v>
      </c>
      <c r="BA72" s="107">
        <v>0</v>
      </c>
      <c r="BB72" s="107">
        <v>0</v>
      </c>
      <c r="BC72" s="107">
        <v>0</v>
      </c>
      <c r="BD72" s="107">
        <v>0</v>
      </c>
      <c r="BE72" s="108">
        <v>0</v>
      </c>
      <c r="BF72" s="107">
        <v>0</v>
      </c>
      <c r="BG72" s="107">
        <v>0</v>
      </c>
      <c r="BH72" s="107">
        <v>0</v>
      </c>
      <c r="BI72" s="107">
        <v>0</v>
      </c>
      <c r="BJ72" s="108">
        <v>0</v>
      </c>
      <c r="BK72" s="108">
        <v>7</v>
      </c>
    </row>
    <row r="73" spans="2:63" ht="14.85" customHeight="1" x14ac:dyDescent="0.3">
      <c r="B73" s="106" t="s">
        <v>261</v>
      </c>
      <c r="C73" s="107">
        <v>0</v>
      </c>
      <c r="D73" s="107">
        <v>0</v>
      </c>
      <c r="E73" s="107">
        <v>0</v>
      </c>
      <c r="F73" s="107">
        <v>0</v>
      </c>
      <c r="G73" s="108">
        <v>0</v>
      </c>
      <c r="H73" s="107">
        <v>0</v>
      </c>
      <c r="I73" s="107">
        <v>0</v>
      </c>
      <c r="J73" s="107">
        <v>0</v>
      </c>
      <c r="K73" s="107">
        <v>0</v>
      </c>
      <c r="L73" s="108">
        <v>0</v>
      </c>
      <c r="M73" s="107">
        <v>0</v>
      </c>
      <c r="N73" s="107">
        <v>0</v>
      </c>
      <c r="O73" s="107">
        <v>0</v>
      </c>
      <c r="P73" s="107">
        <v>0</v>
      </c>
      <c r="Q73" s="108">
        <v>0</v>
      </c>
      <c r="R73" s="107">
        <v>0</v>
      </c>
      <c r="S73" s="107">
        <v>0</v>
      </c>
      <c r="T73" s="107">
        <v>0</v>
      </c>
      <c r="U73" s="107">
        <v>0</v>
      </c>
      <c r="V73" s="108">
        <v>0</v>
      </c>
      <c r="W73" s="107">
        <v>0</v>
      </c>
      <c r="X73" s="107">
        <v>0</v>
      </c>
      <c r="Y73" s="107">
        <v>0</v>
      </c>
      <c r="Z73" s="107">
        <v>0</v>
      </c>
      <c r="AA73" s="108">
        <v>0</v>
      </c>
      <c r="AB73" s="107">
        <v>0</v>
      </c>
      <c r="AC73" s="107">
        <v>0</v>
      </c>
      <c r="AD73" s="107">
        <v>0</v>
      </c>
      <c r="AE73" s="107">
        <v>0</v>
      </c>
      <c r="AF73" s="108">
        <v>0</v>
      </c>
      <c r="AG73" s="107">
        <v>0</v>
      </c>
      <c r="AH73" s="107">
        <v>0</v>
      </c>
      <c r="AI73" s="107">
        <v>0</v>
      </c>
      <c r="AJ73" s="107">
        <v>0</v>
      </c>
      <c r="AK73" s="108">
        <v>0</v>
      </c>
      <c r="AL73" s="107">
        <v>0</v>
      </c>
      <c r="AM73" s="107">
        <v>0</v>
      </c>
      <c r="AN73" s="107">
        <v>0</v>
      </c>
      <c r="AO73" s="107">
        <v>0</v>
      </c>
      <c r="AP73" s="108">
        <v>0</v>
      </c>
      <c r="AQ73" s="107">
        <v>0</v>
      </c>
      <c r="AR73" s="107">
        <v>0</v>
      </c>
      <c r="AS73" s="107">
        <v>0</v>
      </c>
      <c r="AT73" s="107">
        <v>0</v>
      </c>
      <c r="AU73" s="108">
        <v>0</v>
      </c>
      <c r="AV73" s="107">
        <v>0</v>
      </c>
      <c r="AW73" s="107">
        <v>0</v>
      </c>
      <c r="AX73" s="107">
        <v>0</v>
      </c>
      <c r="AY73" s="107">
        <v>0</v>
      </c>
      <c r="AZ73" s="108">
        <v>0</v>
      </c>
      <c r="BA73" s="107">
        <v>0</v>
      </c>
      <c r="BB73" s="107">
        <v>0</v>
      </c>
      <c r="BC73" s="107">
        <v>0</v>
      </c>
      <c r="BD73" s="107">
        <v>0</v>
      </c>
      <c r="BE73" s="108">
        <v>0</v>
      </c>
      <c r="BF73" s="107">
        <v>0</v>
      </c>
      <c r="BG73" s="107">
        <v>0</v>
      </c>
      <c r="BH73" s="107">
        <v>0</v>
      </c>
      <c r="BI73" s="107">
        <v>0</v>
      </c>
      <c r="BJ73" s="108">
        <v>0</v>
      </c>
      <c r="BK73" s="108">
        <v>0</v>
      </c>
    </row>
    <row r="74" spans="2:63" ht="14.85" customHeight="1" thickBot="1" x14ac:dyDescent="0.35">
      <c r="B74" s="103" t="s">
        <v>262</v>
      </c>
      <c r="C74" s="104">
        <v>0</v>
      </c>
      <c r="D74" s="104">
        <v>0</v>
      </c>
      <c r="E74" s="104">
        <v>0</v>
      </c>
      <c r="F74" s="104">
        <v>0</v>
      </c>
      <c r="G74" s="105">
        <v>0</v>
      </c>
      <c r="H74" s="104">
        <v>0</v>
      </c>
      <c r="I74" s="104">
        <v>0</v>
      </c>
      <c r="J74" s="104">
        <v>0</v>
      </c>
      <c r="K74" s="104">
        <v>0</v>
      </c>
      <c r="L74" s="105">
        <v>0</v>
      </c>
      <c r="M74" s="104">
        <v>0</v>
      </c>
      <c r="N74" s="104">
        <v>0</v>
      </c>
      <c r="O74" s="104">
        <v>0</v>
      </c>
      <c r="P74" s="104">
        <v>0</v>
      </c>
      <c r="Q74" s="105">
        <v>0</v>
      </c>
      <c r="R74" s="104">
        <v>0</v>
      </c>
      <c r="S74" s="104">
        <v>0</v>
      </c>
      <c r="T74" s="104">
        <v>0</v>
      </c>
      <c r="U74" s="104">
        <v>0</v>
      </c>
      <c r="V74" s="105">
        <v>0</v>
      </c>
      <c r="W74" s="104">
        <v>0</v>
      </c>
      <c r="X74" s="104">
        <v>0</v>
      </c>
      <c r="Y74" s="104">
        <v>0</v>
      </c>
      <c r="Z74" s="104">
        <v>0</v>
      </c>
      <c r="AA74" s="105">
        <v>2</v>
      </c>
      <c r="AB74" s="104">
        <v>0</v>
      </c>
      <c r="AC74" s="104">
        <v>0</v>
      </c>
      <c r="AD74" s="104">
        <v>0</v>
      </c>
      <c r="AE74" s="104">
        <v>0</v>
      </c>
      <c r="AF74" s="105">
        <v>0</v>
      </c>
      <c r="AG74" s="104">
        <v>0</v>
      </c>
      <c r="AH74" s="104">
        <v>1</v>
      </c>
      <c r="AI74" s="104">
        <v>0</v>
      </c>
      <c r="AJ74" s="104">
        <v>0</v>
      </c>
      <c r="AK74" s="105">
        <v>0</v>
      </c>
      <c r="AL74" s="104">
        <v>0</v>
      </c>
      <c r="AM74" s="104">
        <v>0</v>
      </c>
      <c r="AN74" s="104">
        <v>0</v>
      </c>
      <c r="AO74" s="104">
        <v>0</v>
      </c>
      <c r="AP74" s="105">
        <v>0</v>
      </c>
      <c r="AQ74" s="104">
        <v>0</v>
      </c>
      <c r="AR74" s="104">
        <v>0</v>
      </c>
      <c r="AS74" s="104">
        <v>1</v>
      </c>
      <c r="AT74" s="104">
        <v>0</v>
      </c>
      <c r="AU74" s="105">
        <v>2</v>
      </c>
      <c r="AV74" s="104">
        <v>0</v>
      </c>
      <c r="AW74" s="104">
        <v>0</v>
      </c>
      <c r="AX74" s="104">
        <v>0</v>
      </c>
      <c r="AY74" s="104">
        <v>0</v>
      </c>
      <c r="AZ74" s="105">
        <v>2</v>
      </c>
      <c r="BA74" s="104">
        <v>0</v>
      </c>
      <c r="BB74" s="104">
        <v>0</v>
      </c>
      <c r="BC74" s="104">
        <v>0</v>
      </c>
      <c r="BD74" s="104">
        <v>0</v>
      </c>
      <c r="BE74" s="105">
        <v>0</v>
      </c>
      <c r="BF74" s="104">
        <v>0</v>
      </c>
      <c r="BG74" s="104">
        <v>0</v>
      </c>
      <c r="BH74" s="104">
        <v>0</v>
      </c>
      <c r="BI74" s="104">
        <v>0</v>
      </c>
      <c r="BJ74" s="105">
        <v>0</v>
      </c>
      <c r="BK74" s="105">
        <v>8</v>
      </c>
    </row>
    <row r="75" spans="2:63" ht="14.85" customHeight="1" thickBot="1" x14ac:dyDescent="0.35">
      <c r="B75" s="100" t="s">
        <v>108</v>
      </c>
      <c r="C75" s="101">
        <v>0</v>
      </c>
      <c r="D75" s="101">
        <v>2</v>
      </c>
      <c r="E75" s="101">
        <v>108</v>
      </c>
      <c r="F75" s="101">
        <v>0</v>
      </c>
      <c r="G75" s="102">
        <v>1</v>
      </c>
      <c r="H75" s="101">
        <v>0</v>
      </c>
      <c r="I75" s="101">
        <v>3</v>
      </c>
      <c r="J75" s="101">
        <v>46</v>
      </c>
      <c r="K75" s="101">
        <v>0</v>
      </c>
      <c r="L75" s="102">
        <v>0</v>
      </c>
      <c r="M75" s="101">
        <v>0</v>
      </c>
      <c r="N75" s="101">
        <v>0</v>
      </c>
      <c r="O75" s="101">
        <v>2</v>
      </c>
      <c r="P75" s="101">
        <v>0</v>
      </c>
      <c r="Q75" s="102">
        <v>0</v>
      </c>
      <c r="R75" s="101">
        <v>0</v>
      </c>
      <c r="S75" s="101">
        <v>0</v>
      </c>
      <c r="T75" s="101">
        <v>4</v>
      </c>
      <c r="U75" s="101">
        <v>0</v>
      </c>
      <c r="V75" s="102">
        <v>0</v>
      </c>
      <c r="W75" s="101">
        <v>0</v>
      </c>
      <c r="X75" s="101">
        <v>1</v>
      </c>
      <c r="Y75" s="101">
        <v>8</v>
      </c>
      <c r="Z75" s="101">
        <v>5</v>
      </c>
      <c r="AA75" s="102">
        <v>4</v>
      </c>
      <c r="AB75" s="101">
        <v>0</v>
      </c>
      <c r="AC75" s="101">
        <v>2</v>
      </c>
      <c r="AD75" s="101">
        <v>15</v>
      </c>
      <c r="AE75" s="101">
        <v>2</v>
      </c>
      <c r="AF75" s="102">
        <v>2</v>
      </c>
      <c r="AG75" s="101">
        <v>0</v>
      </c>
      <c r="AH75" s="101">
        <v>2</v>
      </c>
      <c r="AI75" s="101">
        <v>13</v>
      </c>
      <c r="AJ75" s="101">
        <v>1</v>
      </c>
      <c r="AK75" s="102">
        <v>0</v>
      </c>
      <c r="AL75" s="101">
        <v>0</v>
      </c>
      <c r="AM75" s="101">
        <v>15</v>
      </c>
      <c r="AN75" s="101">
        <v>27</v>
      </c>
      <c r="AO75" s="101">
        <v>0</v>
      </c>
      <c r="AP75" s="102">
        <v>2</v>
      </c>
      <c r="AQ75" s="101">
        <v>0</v>
      </c>
      <c r="AR75" s="101">
        <v>33</v>
      </c>
      <c r="AS75" s="101">
        <v>33</v>
      </c>
      <c r="AT75" s="101">
        <v>15</v>
      </c>
      <c r="AU75" s="102">
        <v>18</v>
      </c>
      <c r="AV75" s="101">
        <v>0</v>
      </c>
      <c r="AW75" s="101">
        <v>4</v>
      </c>
      <c r="AX75" s="101">
        <v>6</v>
      </c>
      <c r="AY75" s="101">
        <v>6</v>
      </c>
      <c r="AZ75" s="102">
        <v>5</v>
      </c>
      <c r="BA75" s="101">
        <v>0</v>
      </c>
      <c r="BB75" s="101">
        <v>1</v>
      </c>
      <c r="BC75" s="101">
        <v>6</v>
      </c>
      <c r="BD75" s="101">
        <v>4</v>
      </c>
      <c r="BE75" s="102">
        <v>3</v>
      </c>
      <c r="BF75" s="101">
        <v>0</v>
      </c>
      <c r="BG75" s="101">
        <v>0</v>
      </c>
      <c r="BH75" s="101">
        <v>0</v>
      </c>
      <c r="BI75" s="101">
        <v>0</v>
      </c>
      <c r="BJ75" s="102">
        <v>0</v>
      </c>
      <c r="BK75" s="102">
        <v>399</v>
      </c>
    </row>
    <row r="76" spans="2:63" ht="14.85" customHeight="1" x14ac:dyDescent="0.3">
      <c r="B76" s="106" t="s">
        <v>263</v>
      </c>
      <c r="C76" s="107">
        <v>0</v>
      </c>
      <c r="D76" s="107">
        <v>0</v>
      </c>
      <c r="E76" s="107">
        <v>0</v>
      </c>
      <c r="F76" s="107">
        <v>0</v>
      </c>
      <c r="G76" s="108">
        <v>0</v>
      </c>
      <c r="H76" s="107">
        <v>0</v>
      </c>
      <c r="I76" s="107">
        <v>0</v>
      </c>
      <c r="J76" s="107">
        <v>0</v>
      </c>
      <c r="K76" s="107">
        <v>0</v>
      </c>
      <c r="L76" s="108">
        <v>0</v>
      </c>
      <c r="M76" s="107">
        <v>0</v>
      </c>
      <c r="N76" s="107">
        <v>0</v>
      </c>
      <c r="O76" s="107">
        <v>0</v>
      </c>
      <c r="P76" s="107">
        <v>0</v>
      </c>
      <c r="Q76" s="108">
        <v>0</v>
      </c>
      <c r="R76" s="107">
        <v>0</v>
      </c>
      <c r="S76" s="107">
        <v>0</v>
      </c>
      <c r="T76" s="107">
        <v>0</v>
      </c>
      <c r="U76" s="107">
        <v>0</v>
      </c>
      <c r="V76" s="108">
        <v>0</v>
      </c>
      <c r="W76" s="107">
        <v>0</v>
      </c>
      <c r="X76" s="107">
        <v>0</v>
      </c>
      <c r="Y76" s="107">
        <v>0</v>
      </c>
      <c r="Z76" s="107">
        <v>0</v>
      </c>
      <c r="AA76" s="108">
        <v>0</v>
      </c>
      <c r="AB76" s="107">
        <v>0</v>
      </c>
      <c r="AC76" s="107">
        <v>2</v>
      </c>
      <c r="AD76" s="107">
        <v>1</v>
      </c>
      <c r="AE76" s="107">
        <v>0</v>
      </c>
      <c r="AF76" s="108">
        <v>0</v>
      </c>
      <c r="AG76" s="107">
        <v>0</v>
      </c>
      <c r="AH76" s="107">
        <v>1</v>
      </c>
      <c r="AI76" s="107">
        <v>1</v>
      </c>
      <c r="AJ76" s="107">
        <v>0</v>
      </c>
      <c r="AK76" s="108">
        <v>0</v>
      </c>
      <c r="AL76" s="107">
        <v>0</v>
      </c>
      <c r="AM76" s="107">
        <v>0</v>
      </c>
      <c r="AN76" s="107">
        <v>1</v>
      </c>
      <c r="AO76" s="107">
        <v>0</v>
      </c>
      <c r="AP76" s="108">
        <v>0</v>
      </c>
      <c r="AQ76" s="107">
        <v>0</v>
      </c>
      <c r="AR76" s="107">
        <v>22</v>
      </c>
      <c r="AS76" s="107">
        <v>2</v>
      </c>
      <c r="AT76" s="107">
        <v>3</v>
      </c>
      <c r="AU76" s="108">
        <v>3</v>
      </c>
      <c r="AV76" s="107">
        <v>0</v>
      </c>
      <c r="AW76" s="107">
        <v>0</v>
      </c>
      <c r="AX76" s="107">
        <v>0</v>
      </c>
      <c r="AY76" s="107">
        <v>0</v>
      </c>
      <c r="AZ76" s="108">
        <v>0</v>
      </c>
      <c r="BA76" s="107">
        <v>0</v>
      </c>
      <c r="BB76" s="107">
        <v>0</v>
      </c>
      <c r="BC76" s="107">
        <v>0</v>
      </c>
      <c r="BD76" s="107">
        <v>0</v>
      </c>
      <c r="BE76" s="108">
        <v>0</v>
      </c>
      <c r="BF76" s="107">
        <v>0</v>
      </c>
      <c r="BG76" s="107">
        <v>0</v>
      </c>
      <c r="BH76" s="107">
        <v>0</v>
      </c>
      <c r="BI76" s="107">
        <v>0</v>
      </c>
      <c r="BJ76" s="108">
        <v>0</v>
      </c>
      <c r="BK76" s="108">
        <v>36</v>
      </c>
    </row>
    <row r="77" spans="2:63" ht="14.85" customHeight="1" x14ac:dyDescent="0.3">
      <c r="B77" s="106" t="s">
        <v>264</v>
      </c>
      <c r="C77" s="107">
        <v>0</v>
      </c>
      <c r="D77" s="107">
        <v>0</v>
      </c>
      <c r="E77" s="107">
        <v>0</v>
      </c>
      <c r="F77" s="107">
        <v>0</v>
      </c>
      <c r="G77" s="108">
        <v>0</v>
      </c>
      <c r="H77" s="107">
        <v>0</v>
      </c>
      <c r="I77" s="107">
        <v>0</v>
      </c>
      <c r="J77" s="107">
        <v>0</v>
      </c>
      <c r="K77" s="107">
        <v>0</v>
      </c>
      <c r="L77" s="108">
        <v>0</v>
      </c>
      <c r="M77" s="107">
        <v>0</v>
      </c>
      <c r="N77" s="107">
        <v>0</v>
      </c>
      <c r="O77" s="107">
        <v>0</v>
      </c>
      <c r="P77" s="107">
        <v>0</v>
      </c>
      <c r="Q77" s="108">
        <v>0</v>
      </c>
      <c r="R77" s="107">
        <v>0</v>
      </c>
      <c r="S77" s="107">
        <v>0</v>
      </c>
      <c r="T77" s="107">
        <v>0</v>
      </c>
      <c r="U77" s="107">
        <v>0</v>
      </c>
      <c r="V77" s="108">
        <v>0</v>
      </c>
      <c r="W77" s="107">
        <v>0</v>
      </c>
      <c r="X77" s="107">
        <v>0</v>
      </c>
      <c r="Y77" s="107">
        <v>2</v>
      </c>
      <c r="Z77" s="107">
        <v>1</v>
      </c>
      <c r="AA77" s="108">
        <v>0</v>
      </c>
      <c r="AB77" s="107">
        <v>0</v>
      </c>
      <c r="AC77" s="107">
        <v>0</v>
      </c>
      <c r="AD77" s="107">
        <v>1</v>
      </c>
      <c r="AE77" s="107">
        <v>0</v>
      </c>
      <c r="AF77" s="108">
        <v>0</v>
      </c>
      <c r="AG77" s="107">
        <v>0</v>
      </c>
      <c r="AH77" s="107">
        <v>0</v>
      </c>
      <c r="AI77" s="107">
        <v>0</v>
      </c>
      <c r="AJ77" s="107">
        <v>0</v>
      </c>
      <c r="AK77" s="108">
        <v>0</v>
      </c>
      <c r="AL77" s="107">
        <v>0</v>
      </c>
      <c r="AM77" s="107">
        <v>1</v>
      </c>
      <c r="AN77" s="107">
        <v>1</v>
      </c>
      <c r="AO77" s="107">
        <v>0</v>
      </c>
      <c r="AP77" s="108">
        <v>0</v>
      </c>
      <c r="AQ77" s="107">
        <v>0</v>
      </c>
      <c r="AR77" s="107">
        <v>8</v>
      </c>
      <c r="AS77" s="107">
        <v>7</v>
      </c>
      <c r="AT77" s="107">
        <v>6</v>
      </c>
      <c r="AU77" s="108">
        <v>0</v>
      </c>
      <c r="AV77" s="107">
        <v>0</v>
      </c>
      <c r="AW77" s="107">
        <v>0</v>
      </c>
      <c r="AX77" s="107">
        <v>0</v>
      </c>
      <c r="AY77" s="107">
        <v>0</v>
      </c>
      <c r="AZ77" s="108">
        <v>0</v>
      </c>
      <c r="BA77" s="107">
        <v>0</v>
      </c>
      <c r="BB77" s="107">
        <v>0</v>
      </c>
      <c r="BC77" s="107">
        <v>0</v>
      </c>
      <c r="BD77" s="107">
        <v>0</v>
      </c>
      <c r="BE77" s="108">
        <v>0</v>
      </c>
      <c r="BF77" s="107">
        <v>0</v>
      </c>
      <c r="BG77" s="107">
        <v>0</v>
      </c>
      <c r="BH77" s="107">
        <v>0</v>
      </c>
      <c r="BI77" s="107">
        <v>0</v>
      </c>
      <c r="BJ77" s="108">
        <v>0</v>
      </c>
      <c r="BK77" s="108">
        <v>27</v>
      </c>
    </row>
    <row r="78" spans="2:63" ht="14.85" customHeight="1" x14ac:dyDescent="0.3">
      <c r="B78" s="106" t="s">
        <v>265</v>
      </c>
      <c r="C78" s="107">
        <v>0</v>
      </c>
      <c r="D78" s="107">
        <v>0</v>
      </c>
      <c r="E78" s="107">
        <v>1</v>
      </c>
      <c r="F78" s="107">
        <v>0</v>
      </c>
      <c r="G78" s="108">
        <v>0</v>
      </c>
      <c r="H78" s="107">
        <v>0</v>
      </c>
      <c r="I78" s="107">
        <v>0</v>
      </c>
      <c r="J78" s="107">
        <v>4</v>
      </c>
      <c r="K78" s="107">
        <v>0</v>
      </c>
      <c r="L78" s="108">
        <v>0</v>
      </c>
      <c r="M78" s="107">
        <v>0</v>
      </c>
      <c r="N78" s="107">
        <v>0</v>
      </c>
      <c r="O78" s="107">
        <v>0</v>
      </c>
      <c r="P78" s="107">
        <v>0</v>
      </c>
      <c r="Q78" s="108">
        <v>0</v>
      </c>
      <c r="R78" s="107">
        <v>0</v>
      </c>
      <c r="S78" s="107">
        <v>0</v>
      </c>
      <c r="T78" s="107">
        <v>0</v>
      </c>
      <c r="U78" s="107">
        <v>0</v>
      </c>
      <c r="V78" s="108">
        <v>0</v>
      </c>
      <c r="W78" s="107">
        <v>0</v>
      </c>
      <c r="X78" s="107">
        <v>0</v>
      </c>
      <c r="Y78" s="107">
        <v>0</v>
      </c>
      <c r="Z78" s="107">
        <v>0</v>
      </c>
      <c r="AA78" s="108">
        <v>0</v>
      </c>
      <c r="AB78" s="107">
        <v>0</v>
      </c>
      <c r="AC78" s="107">
        <v>0</v>
      </c>
      <c r="AD78" s="107">
        <v>5</v>
      </c>
      <c r="AE78" s="107">
        <v>0</v>
      </c>
      <c r="AF78" s="108">
        <v>0</v>
      </c>
      <c r="AG78" s="107">
        <v>0</v>
      </c>
      <c r="AH78" s="107">
        <v>1</v>
      </c>
      <c r="AI78" s="107">
        <v>5</v>
      </c>
      <c r="AJ78" s="107">
        <v>0</v>
      </c>
      <c r="AK78" s="108">
        <v>0</v>
      </c>
      <c r="AL78" s="107">
        <v>0</v>
      </c>
      <c r="AM78" s="107">
        <v>1</v>
      </c>
      <c r="AN78" s="107">
        <v>1</v>
      </c>
      <c r="AO78" s="107">
        <v>0</v>
      </c>
      <c r="AP78" s="108">
        <v>1</v>
      </c>
      <c r="AQ78" s="107">
        <v>0</v>
      </c>
      <c r="AR78" s="107">
        <v>1</v>
      </c>
      <c r="AS78" s="107">
        <v>10</v>
      </c>
      <c r="AT78" s="107">
        <v>1</v>
      </c>
      <c r="AU78" s="108">
        <v>4</v>
      </c>
      <c r="AV78" s="107">
        <v>0</v>
      </c>
      <c r="AW78" s="107">
        <v>0</v>
      </c>
      <c r="AX78" s="107">
        <v>2</v>
      </c>
      <c r="AY78" s="107">
        <v>3</v>
      </c>
      <c r="AZ78" s="108">
        <v>0</v>
      </c>
      <c r="BA78" s="107">
        <v>0</v>
      </c>
      <c r="BB78" s="107">
        <v>0</v>
      </c>
      <c r="BC78" s="107">
        <v>1</v>
      </c>
      <c r="BD78" s="107">
        <v>3</v>
      </c>
      <c r="BE78" s="108">
        <v>0</v>
      </c>
      <c r="BF78" s="107">
        <v>0</v>
      </c>
      <c r="BG78" s="107">
        <v>0</v>
      </c>
      <c r="BH78" s="107">
        <v>0</v>
      </c>
      <c r="BI78" s="107">
        <v>0</v>
      </c>
      <c r="BJ78" s="108">
        <v>0</v>
      </c>
      <c r="BK78" s="108">
        <v>44</v>
      </c>
    </row>
    <row r="79" spans="2:63" ht="14.85" customHeight="1" x14ac:dyDescent="0.3">
      <c r="B79" s="106" t="s">
        <v>266</v>
      </c>
      <c r="C79" s="107">
        <v>0</v>
      </c>
      <c r="D79" s="107">
        <v>0</v>
      </c>
      <c r="E79" s="107">
        <v>0</v>
      </c>
      <c r="F79" s="107">
        <v>0</v>
      </c>
      <c r="G79" s="108">
        <v>0</v>
      </c>
      <c r="H79" s="107">
        <v>0</v>
      </c>
      <c r="I79" s="107">
        <v>0</v>
      </c>
      <c r="J79" s="107">
        <v>0</v>
      </c>
      <c r="K79" s="107">
        <v>0</v>
      </c>
      <c r="L79" s="108">
        <v>0</v>
      </c>
      <c r="M79" s="107">
        <v>0</v>
      </c>
      <c r="N79" s="107">
        <v>0</v>
      </c>
      <c r="O79" s="107">
        <v>0</v>
      </c>
      <c r="P79" s="107">
        <v>0</v>
      </c>
      <c r="Q79" s="108">
        <v>0</v>
      </c>
      <c r="R79" s="107">
        <v>0</v>
      </c>
      <c r="S79" s="107">
        <v>0</v>
      </c>
      <c r="T79" s="107">
        <v>0</v>
      </c>
      <c r="U79" s="107">
        <v>0</v>
      </c>
      <c r="V79" s="108">
        <v>0</v>
      </c>
      <c r="W79" s="107">
        <v>0</v>
      </c>
      <c r="X79" s="107">
        <v>0</v>
      </c>
      <c r="Y79" s="107">
        <v>0</v>
      </c>
      <c r="Z79" s="107">
        <v>0</v>
      </c>
      <c r="AA79" s="108">
        <v>0</v>
      </c>
      <c r="AB79" s="107">
        <v>0</v>
      </c>
      <c r="AC79" s="107">
        <v>0</v>
      </c>
      <c r="AD79" s="107">
        <v>0</v>
      </c>
      <c r="AE79" s="107">
        <v>0</v>
      </c>
      <c r="AF79" s="108">
        <v>0</v>
      </c>
      <c r="AG79" s="107">
        <v>0</v>
      </c>
      <c r="AH79" s="107">
        <v>0</v>
      </c>
      <c r="AI79" s="107">
        <v>0</v>
      </c>
      <c r="AJ79" s="107">
        <v>0</v>
      </c>
      <c r="AK79" s="108">
        <v>0</v>
      </c>
      <c r="AL79" s="107">
        <v>0</v>
      </c>
      <c r="AM79" s="107">
        <v>0</v>
      </c>
      <c r="AN79" s="107">
        <v>0</v>
      </c>
      <c r="AO79" s="107">
        <v>0</v>
      </c>
      <c r="AP79" s="108">
        <v>0</v>
      </c>
      <c r="AQ79" s="107">
        <v>0</v>
      </c>
      <c r="AR79" s="107">
        <v>0</v>
      </c>
      <c r="AS79" s="107">
        <v>0</v>
      </c>
      <c r="AT79" s="107">
        <v>0</v>
      </c>
      <c r="AU79" s="108">
        <v>0</v>
      </c>
      <c r="AV79" s="107">
        <v>0</v>
      </c>
      <c r="AW79" s="107">
        <v>0</v>
      </c>
      <c r="AX79" s="107">
        <v>0</v>
      </c>
      <c r="AY79" s="107">
        <v>0</v>
      </c>
      <c r="AZ79" s="108">
        <v>0</v>
      </c>
      <c r="BA79" s="107">
        <v>0</v>
      </c>
      <c r="BB79" s="107">
        <v>0</v>
      </c>
      <c r="BC79" s="107">
        <v>0</v>
      </c>
      <c r="BD79" s="107">
        <v>0</v>
      </c>
      <c r="BE79" s="108">
        <v>2</v>
      </c>
      <c r="BF79" s="107">
        <v>0</v>
      </c>
      <c r="BG79" s="107">
        <v>0</v>
      </c>
      <c r="BH79" s="107">
        <v>0</v>
      </c>
      <c r="BI79" s="107">
        <v>0</v>
      </c>
      <c r="BJ79" s="108">
        <v>0</v>
      </c>
      <c r="BK79" s="108">
        <v>2</v>
      </c>
    </row>
    <row r="80" spans="2:63" ht="14.85" customHeight="1" x14ac:dyDescent="0.3">
      <c r="B80" s="106" t="s">
        <v>267</v>
      </c>
      <c r="C80" s="107">
        <v>0</v>
      </c>
      <c r="D80" s="107">
        <v>0</v>
      </c>
      <c r="E80" s="107">
        <v>0</v>
      </c>
      <c r="F80" s="107">
        <v>0</v>
      </c>
      <c r="G80" s="108">
        <v>0</v>
      </c>
      <c r="H80" s="107">
        <v>0</v>
      </c>
      <c r="I80" s="107">
        <v>0</v>
      </c>
      <c r="J80" s="107">
        <v>0</v>
      </c>
      <c r="K80" s="107">
        <v>0</v>
      </c>
      <c r="L80" s="108">
        <v>0</v>
      </c>
      <c r="M80" s="107">
        <v>0</v>
      </c>
      <c r="N80" s="107">
        <v>0</v>
      </c>
      <c r="O80" s="107">
        <v>0</v>
      </c>
      <c r="P80" s="107">
        <v>0</v>
      </c>
      <c r="Q80" s="108">
        <v>0</v>
      </c>
      <c r="R80" s="107">
        <v>0</v>
      </c>
      <c r="S80" s="107">
        <v>0</v>
      </c>
      <c r="T80" s="107">
        <v>0</v>
      </c>
      <c r="U80" s="107">
        <v>0</v>
      </c>
      <c r="V80" s="108">
        <v>0</v>
      </c>
      <c r="W80" s="107">
        <v>0</v>
      </c>
      <c r="X80" s="107">
        <v>0</v>
      </c>
      <c r="Y80" s="107">
        <v>0</v>
      </c>
      <c r="Z80" s="107">
        <v>0</v>
      </c>
      <c r="AA80" s="108">
        <v>0</v>
      </c>
      <c r="AB80" s="107">
        <v>0</v>
      </c>
      <c r="AC80" s="107">
        <v>0</v>
      </c>
      <c r="AD80" s="107">
        <v>0</v>
      </c>
      <c r="AE80" s="107">
        <v>0</v>
      </c>
      <c r="AF80" s="108">
        <v>0</v>
      </c>
      <c r="AG80" s="107">
        <v>0</v>
      </c>
      <c r="AH80" s="107">
        <v>0</v>
      </c>
      <c r="AI80" s="107">
        <v>0</v>
      </c>
      <c r="AJ80" s="107">
        <v>1</v>
      </c>
      <c r="AK80" s="108">
        <v>0</v>
      </c>
      <c r="AL80" s="107">
        <v>0</v>
      </c>
      <c r="AM80" s="107">
        <v>0</v>
      </c>
      <c r="AN80" s="107">
        <v>0</v>
      </c>
      <c r="AO80" s="107">
        <v>0</v>
      </c>
      <c r="AP80" s="108">
        <v>0</v>
      </c>
      <c r="AQ80" s="107">
        <v>0</v>
      </c>
      <c r="AR80" s="107">
        <v>0</v>
      </c>
      <c r="AS80" s="107">
        <v>1</v>
      </c>
      <c r="AT80" s="107">
        <v>0</v>
      </c>
      <c r="AU80" s="108">
        <v>0</v>
      </c>
      <c r="AV80" s="107">
        <v>0</v>
      </c>
      <c r="AW80" s="107">
        <v>0</v>
      </c>
      <c r="AX80" s="107">
        <v>0</v>
      </c>
      <c r="AY80" s="107">
        <v>0</v>
      </c>
      <c r="AZ80" s="108">
        <v>0</v>
      </c>
      <c r="BA80" s="107">
        <v>0</v>
      </c>
      <c r="BB80" s="107">
        <v>0</v>
      </c>
      <c r="BC80" s="107">
        <v>0</v>
      </c>
      <c r="BD80" s="107">
        <v>0</v>
      </c>
      <c r="BE80" s="108">
        <v>0</v>
      </c>
      <c r="BF80" s="107">
        <v>0</v>
      </c>
      <c r="BG80" s="107">
        <v>0</v>
      </c>
      <c r="BH80" s="107">
        <v>0</v>
      </c>
      <c r="BI80" s="107">
        <v>0</v>
      </c>
      <c r="BJ80" s="108">
        <v>0</v>
      </c>
      <c r="BK80" s="108">
        <v>2</v>
      </c>
    </row>
    <row r="81" spans="2:63" ht="14.85" customHeight="1" x14ac:dyDescent="0.3">
      <c r="B81" s="106" t="s">
        <v>268</v>
      </c>
      <c r="C81" s="107">
        <v>0</v>
      </c>
      <c r="D81" s="107">
        <v>2</v>
      </c>
      <c r="E81" s="107">
        <v>56</v>
      </c>
      <c r="F81" s="107">
        <v>0</v>
      </c>
      <c r="G81" s="108">
        <v>0</v>
      </c>
      <c r="H81" s="107">
        <v>0</v>
      </c>
      <c r="I81" s="107">
        <v>1</v>
      </c>
      <c r="J81" s="107">
        <v>10</v>
      </c>
      <c r="K81" s="107">
        <v>0</v>
      </c>
      <c r="L81" s="108">
        <v>0</v>
      </c>
      <c r="M81" s="107">
        <v>0</v>
      </c>
      <c r="N81" s="107">
        <v>0</v>
      </c>
      <c r="O81" s="107">
        <v>0</v>
      </c>
      <c r="P81" s="107">
        <v>0</v>
      </c>
      <c r="Q81" s="108">
        <v>0</v>
      </c>
      <c r="R81" s="107">
        <v>0</v>
      </c>
      <c r="S81" s="107">
        <v>0</v>
      </c>
      <c r="T81" s="107">
        <v>0</v>
      </c>
      <c r="U81" s="107">
        <v>0</v>
      </c>
      <c r="V81" s="108">
        <v>0</v>
      </c>
      <c r="W81" s="107">
        <v>0</v>
      </c>
      <c r="X81" s="107">
        <v>0</v>
      </c>
      <c r="Y81" s="107">
        <v>0</v>
      </c>
      <c r="Z81" s="107">
        <v>0</v>
      </c>
      <c r="AA81" s="108">
        <v>0</v>
      </c>
      <c r="AB81" s="107">
        <v>0</v>
      </c>
      <c r="AC81" s="107">
        <v>0</v>
      </c>
      <c r="AD81" s="107">
        <v>0</v>
      </c>
      <c r="AE81" s="107">
        <v>0</v>
      </c>
      <c r="AF81" s="108">
        <v>0</v>
      </c>
      <c r="AG81" s="107">
        <v>0</v>
      </c>
      <c r="AH81" s="107">
        <v>0</v>
      </c>
      <c r="AI81" s="107">
        <v>0</v>
      </c>
      <c r="AJ81" s="107">
        <v>0</v>
      </c>
      <c r="AK81" s="108">
        <v>0</v>
      </c>
      <c r="AL81" s="107">
        <v>0</v>
      </c>
      <c r="AM81" s="107">
        <v>0</v>
      </c>
      <c r="AN81" s="107">
        <v>0</v>
      </c>
      <c r="AO81" s="107">
        <v>0</v>
      </c>
      <c r="AP81" s="108">
        <v>0</v>
      </c>
      <c r="AQ81" s="107">
        <v>0</v>
      </c>
      <c r="AR81" s="107">
        <v>0</v>
      </c>
      <c r="AS81" s="107">
        <v>0</v>
      </c>
      <c r="AT81" s="107">
        <v>0</v>
      </c>
      <c r="AU81" s="108">
        <v>0</v>
      </c>
      <c r="AV81" s="107">
        <v>0</v>
      </c>
      <c r="AW81" s="107">
        <v>0</v>
      </c>
      <c r="AX81" s="107">
        <v>0</v>
      </c>
      <c r="AY81" s="107">
        <v>0</v>
      </c>
      <c r="AZ81" s="108">
        <v>0</v>
      </c>
      <c r="BA81" s="107">
        <v>0</v>
      </c>
      <c r="BB81" s="107">
        <v>0</v>
      </c>
      <c r="BC81" s="107">
        <v>0</v>
      </c>
      <c r="BD81" s="107">
        <v>0</v>
      </c>
      <c r="BE81" s="108">
        <v>0</v>
      </c>
      <c r="BF81" s="107">
        <v>0</v>
      </c>
      <c r="BG81" s="107">
        <v>0</v>
      </c>
      <c r="BH81" s="107">
        <v>0</v>
      </c>
      <c r="BI81" s="107">
        <v>0</v>
      </c>
      <c r="BJ81" s="108">
        <v>0</v>
      </c>
      <c r="BK81" s="108">
        <v>69</v>
      </c>
    </row>
    <row r="82" spans="2:63" ht="14.85" customHeight="1" x14ac:dyDescent="0.3">
      <c r="B82" s="106" t="s">
        <v>269</v>
      </c>
      <c r="C82" s="107">
        <v>0</v>
      </c>
      <c r="D82" s="107">
        <v>0</v>
      </c>
      <c r="E82" s="107">
        <v>0</v>
      </c>
      <c r="F82" s="107">
        <v>0</v>
      </c>
      <c r="G82" s="108">
        <v>0</v>
      </c>
      <c r="H82" s="107">
        <v>0</v>
      </c>
      <c r="I82" s="107">
        <v>0</v>
      </c>
      <c r="J82" s="107">
        <v>7</v>
      </c>
      <c r="K82" s="107">
        <v>0</v>
      </c>
      <c r="L82" s="108">
        <v>0</v>
      </c>
      <c r="M82" s="107">
        <v>0</v>
      </c>
      <c r="N82" s="107">
        <v>0</v>
      </c>
      <c r="O82" s="107">
        <v>0</v>
      </c>
      <c r="P82" s="107">
        <v>0</v>
      </c>
      <c r="Q82" s="108">
        <v>0</v>
      </c>
      <c r="R82" s="107">
        <v>0</v>
      </c>
      <c r="S82" s="107">
        <v>0</v>
      </c>
      <c r="T82" s="107">
        <v>0</v>
      </c>
      <c r="U82" s="107">
        <v>0</v>
      </c>
      <c r="V82" s="108">
        <v>0</v>
      </c>
      <c r="W82" s="107">
        <v>0</v>
      </c>
      <c r="X82" s="107">
        <v>0</v>
      </c>
      <c r="Y82" s="107">
        <v>0</v>
      </c>
      <c r="Z82" s="107">
        <v>0</v>
      </c>
      <c r="AA82" s="108">
        <v>0</v>
      </c>
      <c r="AB82" s="107">
        <v>0</v>
      </c>
      <c r="AC82" s="107">
        <v>0</v>
      </c>
      <c r="AD82" s="107">
        <v>0</v>
      </c>
      <c r="AE82" s="107">
        <v>0</v>
      </c>
      <c r="AF82" s="108">
        <v>0</v>
      </c>
      <c r="AG82" s="107">
        <v>0</v>
      </c>
      <c r="AH82" s="107">
        <v>0</v>
      </c>
      <c r="AI82" s="107">
        <v>0</v>
      </c>
      <c r="AJ82" s="107">
        <v>0</v>
      </c>
      <c r="AK82" s="108">
        <v>0</v>
      </c>
      <c r="AL82" s="107">
        <v>0</v>
      </c>
      <c r="AM82" s="107">
        <v>0</v>
      </c>
      <c r="AN82" s="107">
        <v>0</v>
      </c>
      <c r="AO82" s="107">
        <v>0</v>
      </c>
      <c r="AP82" s="108">
        <v>0</v>
      </c>
      <c r="AQ82" s="107">
        <v>0</v>
      </c>
      <c r="AR82" s="107">
        <v>0</v>
      </c>
      <c r="AS82" s="107">
        <v>0</v>
      </c>
      <c r="AT82" s="107">
        <v>0</v>
      </c>
      <c r="AU82" s="108">
        <v>0</v>
      </c>
      <c r="AV82" s="107">
        <v>0</v>
      </c>
      <c r="AW82" s="107">
        <v>0</v>
      </c>
      <c r="AX82" s="107">
        <v>0</v>
      </c>
      <c r="AY82" s="107">
        <v>2</v>
      </c>
      <c r="AZ82" s="108">
        <v>0</v>
      </c>
      <c r="BA82" s="107">
        <v>0</v>
      </c>
      <c r="BB82" s="107">
        <v>0</v>
      </c>
      <c r="BC82" s="107">
        <v>0</v>
      </c>
      <c r="BD82" s="107">
        <v>0</v>
      </c>
      <c r="BE82" s="108">
        <v>0</v>
      </c>
      <c r="BF82" s="107">
        <v>0</v>
      </c>
      <c r="BG82" s="107">
        <v>0</v>
      </c>
      <c r="BH82" s="107">
        <v>0</v>
      </c>
      <c r="BI82" s="107">
        <v>0</v>
      </c>
      <c r="BJ82" s="108">
        <v>0</v>
      </c>
      <c r="BK82" s="108">
        <v>9</v>
      </c>
    </row>
    <row r="83" spans="2:63" ht="14.85" customHeight="1" x14ac:dyDescent="0.3">
      <c r="B83" s="106" t="s">
        <v>270</v>
      </c>
      <c r="C83" s="107">
        <v>0</v>
      </c>
      <c r="D83" s="107">
        <v>0</v>
      </c>
      <c r="E83" s="107">
        <v>0</v>
      </c>
      <c r="F83" s="107">
        <v>0</v>
      </c>
      <c r="G83" s="108">
        <v>0</v>
      </c>
      <c r="H83" s="107">
        <v>0</v>
      </c>
      <c r="I83" s="107">
        <v>0</v>
      </c>
      <c r="J83" s="107">
        <v>6</v>
      </c>
      <c r="K83" s="107">
        <v>0</v>
      </c>
      <c r="L83" s="108">
        <v>0</v>
      </c>
      <c r="M83" s="107">
        <v>0</v>
      </c>
      <c r="N83" s="107">
        <v>0</v>
      </c>
      <c r="O83" s="107">
        <v>0</v>
      </c>
      <c r="P83" s="107">
        <v>0</v>
      </c>
      <c r="Q83" s="108">
        <v>0</v>
      </c>
      <c r="R83" s="107">
        <v>0</v>
      </c>
      <c r="S83" s="107">
        <v>0</v>
      </c>
      <c r="T83" s="107">
        <v>0</v>
      </c>
      <c r="U83" s="107">
        <v>0</v>
      </c>
      <c r="V83" s="108">
        <v>0</v>
      </c>
      <c r="W83" s="107">
        <v>0</v>
      </c>
      <c r="X83" s="107">
        <v>0</v>
      </c>
      <c r="Y83" s="107">
        <v>1</v>
      </c>
      <c r="Z83" s="107">
        <v>0</v>
      </c>
      <c r="AA83" s="108">
        <v>1</v>
      </c>
      <c r="AB83" s="107">
        <v>0</v>
      </c>
      <c r="AC83" s="107">
        <v>0</v>
      </c>
      <c r="AD83" s="107">
        <v>1</v>
      </c>
      <c r="AE83" s="107">
        <v>0</v>
      </c>
      <c r="AF83" s="108">
        <v>0</v>
      </c>
      <c r="AG83" s="107">
        <v>0</v>
      </c>
      <c r="AH83" s="107">
        <v>0</v>
      </c>
      <c r="AI83" s="107">
        <v>0</v>
      </c>
      <c r="AJ83" s="107">
        <v>0</v>
      </c>
      <c r="AK83" s="108">
        <v>0</v>
      </c>
      <c r="AL83" s="107">
        <v>0</v>
      </c>
      <c r="AM83" s="107">
        <v>0</v>
      </c>
      <c r="AN83" s="107">
        <v>0</v>
      </c>
      <c r="AO83" s="107">
        <v>0</v>
      </c>
      <c r="AP83" s="108">
        <v>0</v>
      </c>
      <c r="AQ83" s="107">
        <v>0</v>
      </c>
      <c r="AR83" s="107">
        <v>0</v>
      </c>
      <c r="AS83" s="107">
        <v>0</v>
      </c>
      <c r="AT83" s="107">
        <v>1</v>
      </c>
      <c r="AU83" s="108">
        <v>0</v>
      </c>
      <c r="AV83" s="107">
        <v>0</v>
      </c>
      <c r="AW83" s="107">
        <v>0</v>
      </c>
      <c r="AX83" s="107">
        <v>0</v>
      </c>
      <c r="AY83" s="107">
        <v>0</v>
      </c>
      <c r="AZ83" s="108">
        <v>0</v>
      </c>
      <c r="BA83" s="107">
        <v>0</v>
      </c>
      <c r="BB83" s="107">
        <v>0</v>
      </c>
      <c r="BC83" s="107">
        <v>0</v>
      </c>
      <c r="BD83" s="107">
        <v>0</v>
      </c>
      <c r="BE83" s="108">
        <v>0</v>
      </c>
      <c r="BF83" s="107">
        <v>0</v>
      </c>
      <c r="BG83" s="107">
        <v>0</v>
      </c>
      <c r="BH83" s="107">
        <v>0</v>
      </c>
      <c r="BI83" s="107">
        <v>0</v>
      </c>
      <c r="BJ83" s="108">
        <v>0</v>
      </c>
      <c r="BK83" s="108">
        <v>10</v>
      </c>
    </row>
    <row r="84" spans="2:63" ht="14.85" customHeight="1" x14ac:dyDescent="0.3">
      <c r="B84" s="106" t="s">
        <v>271</v>
      </c>
      <c r="C84" s="107">
        <v>0</v>
      </c>
      <c r="D84" s="107">
        <v>0</v>
      </c>
      <c r="E84" s="107">
        <v>10</v>
      </c>
      <c r="F84" s="107">
        <v>0</v>
      </c>
      <c r="G84" s="108">
        <v>0</v>
      </c>
      <c r="H84" s="107">
        <v>0</v>
      </c>
      <c r="I84" s="107">
        <v>0</v>
      </c>
      <c r="J84" s="107">
        <v>6</v>
      </c>
      <c r="K84" s="107">
        <v>0</v>
      </c>
      <c r="L84" s="108">
        <v>0</v>
      </c>
      <c r="M84" s="107">
        <v>0</v>
      </c>
      <c r="N84" s="107">
        <v>0</v>
      </c>
      <c r="O84" s="107">
        <v>0</v>
      </c>
      <c r="P84" s="107">
        <v>0</v>
      </c>
      <c r="Q84" s="108">
        <v>0</v>
      </c>
      <c r="R84" s="107">
        <v>0</v>
      </c>
      <c r="S84" s="107">
        <v>0</v>
      </c>
      <c r="T84" s="107">
        <v>0</v>
      </c>
      <c r="U84" s="107">
        <v>0</v>
      </c>
      <c r="V84" s="108">
        <v>0</v>
      </c>
      <c r="W84" s="107">
        <v>0</v>
      </c>
      <c r="X84" s="107">
        <v>1</v>
      </c>
      <c r="Y84" s="107">
        <v>0</v>
      </c>
      <c r="Z84" s="107">
        <v>1</v>
      </c>
      <c r="AA84" s="108">
        <v>0</v>
      </c>
      <c r="AB84" s="107">
        <v>0</v>
      </c>
      <c r="AC84" s="107">
        <v>0</v>
      </c>
      <c r="AD84" s="107">
        <v>1</v>
      </c>
      <c r="AE84" s="107">
        <v>0</v>
      </c>
      <c r="AF84" s="108">
        <v>0</v>
      </c>
      <c r="AG84" s="107">
        <v>0</v>
      </c>
      <c r="AH84" s="107">
        <v>0</v>
      </c>
      <c r="AI84" s="107">
        <v>0</v>
      </c>
      <c r="AJ84" s="107">
        <v>0</v>
      </c>
      <c r="AK84" s="108">
        <v>0</v>
      </c>
      <c r="AL84" s="107">
        <v>0</v>
      </c>
      <c r="AM84" s="107">
        <v>3</v>
      </c>
      <c r="AN84" s="107">
        <v>3</v>
      </c>
      <c r="AO84" s="107">
        <v>0</v>
      </c>
      <c r="AP84" s="108">
        <v>0</v>
      </c>
      <c r="AQ84" s="107">
        <v>0</v>
      </c>
      <c r="AR84" s="107">
        <v>0</v>
      </c>
      <c r="AS84" s="107">
        <v>0</v>
      </c>
      <c r="AT84" s="107">
        <v>1</v>
      </c>
      <c r="AU84" s="108">
        <v>0</v>
      </c>
      <c r="AV84" s="107">
        <v>0</v>
      </c>
      <c r="AW84" s="107">
        <v>0</v>
      </c>
      <c r="AX84" s="107">
        <v>0</v>
      </c>
      <c r="AY84" s="107">
        <v>0</v>
      </c>
      <c r="AZ84" s="108">
        <v>0</v>
      </c>
      <c r="BA84" s="107">
        <v>0</v>
      </c>
      <c r="BB84" s="107">
        <v>0</v>
      </c>
      <c r="BC84" s="107">
        <v>0</v>
      </c>
      <c r="BD84" s="107">
        <v>0</v>
      </c>
      <c r="BE84" s="108">
        <v>0</v>
      </c>
      <c r="BF84" s="107">
        <v>0</v>
      </c>
      <c r="BG84" s="107">
        <v>0</v>
      </c>
      <c r="BH84" s="107">
        <v>0</v>
      </c>
      <c r="BI84" s="107">
        <v>0</v>
      </c>
      <c r="BJ84" s="108">
        <v>0</v>
      </c>
      <c r="BK84" s="108">
        <v>26</v>
      </c>
    </row>
    <row r="85" spans="2:63" ht="14.85" customHeight="1" x14ac:dyDescent="0.3">
      <c r="B85" s="106" t="s">
        <v>272</v>
      </c>
      <c r="C85" s="107">
        <v>0</v>
      </c>
      <c r="D85" s="107">
        <v>0</v>
      </c>
      <c r="E85" s="107">
        <v>0</v>
      </c>
      <c r="F85" s="107">
        <v>0</v>
      </c>
      <c r="G85" s="108">
        <v>0</v>
      </c>
      <c r="H85" s="107">
        <v>0</v>
      </c>
      <c r="I85" s="107">
        <v>0</v>
      </c>
      <c r="J85" s="107">
        <v>0</v>
      </c>
      <c r="K85" s="107">
        <v>0</v>
      </c>
      <c r="L85" s="108">
        <v>0</v>
      </c>
      <c r="M85" s="107">
        <v>0</v>
      </c>
      <c r="N85" s="107">
        <v>0</v>
      </c>
      <c r="O85" s="107">
        <v>0</v>
      </c>
      <c r="P85" s="107">
        <v>0</v>
      </c>
      <c r="Q85" s="108">
        <v>0</v>
      </c>
      <c r="R85" s="107">
        <v>0</v>
      </c>
      <c r="S85" s="107">
        <v>0</v>
      </c>
      <c r="T85" s="107">
        <v>0</v>
      </c>
      <c r="U85" s="107">
        <v>0</v>
      </c>
      <c r="V85" s="108">
        <v>0</v>
      </c>
      <c r="W85" s="107">
        <v>0</v>
      </c>
      <c r="X85" s="107">
        <v>0</v>
      </c>
      <c r="Y85" s="107">
        <v>0</v>
      </c>
      <c r="Z85" s="107">
        <v>0</v>
      </c>
      <c r="AA85" s="108">
        <v>0</v>
      </c>
      <c r="AB85" s="107">
        <v>0</v>
      </c>
      <c r="AC85" s="107">
        <v>0</v>
      </c>
      <c r="AD85" s="107">
        <v>0</v>
      </c>
      <c r="AE85" s="107">
        <v>0</v>
      </c>
      <c r="AF85" s="108">
        <v>0</v>
      </c>
      <c r="AG85" s="107">
        <v>0</v>
      </c>
      <c r="AH85" s="107">
        <v>0</v>
      </c>
      <c r="AI85" s="107">
        <v>2</v>
      </c>
      <c r="AJ85" s="107">
        <v>0</v>
      </c>
      <c r="AK85" s="108">
        <v>0</v>
      </c>
      <c r="AL85" s="107">
        <v>0</v>
      </c>
      <c r="AM85" s="107">
        <v>1</v>
      </c>
      <c r="AN85" s="107">
        <v>5</v>
      </c>
      <c r="AO85" s="107">
        <v>0</v>
      </c>
      <c r="AP85" s="108">
        <v>0</v>
      </c>
      <c r="AQ85" s="107">
        <v>0</v>
      </c>
      <c r="AR85" s="107">
        <v>0</v>
      </c>
      <c r="AS85" s="107">
        <v>0</v>
      </c>
      <c r="AT85" s="107">
        <v>1</v>
      </c>
      <c r="AU85" s="108">
        <v>0</v>
      </c>
      <c r="AV85" s="107">
        <v>0</v>
      </c>
      <c r="AW85" s="107">
        <v>0</v>
      </c>
      <c r="AX85" s="107">
        <v>2</v>
      </c>
      <c r="AY85" s="107">
        <v>0</v>
      </c>
      <c r="AZ85" s="108">
        <v>0</v>
      </c>
      <c r="BA85" s="107">
        <v>0</v>
      </c>
      <c r="BB85" s="107">
        <v>0</v>
      </c>
      <c r="BC85" s="107">
        <v>0</v>
      </c>
      <c r="BD85" s="107">
        <v>0</v>
      </c>
      <c r="BE85" s="108">
        <v>0</v>
      </c>
      <c r="BF85" s="107">
        <v>0</v>
      </c>
      <c r="BG85" s="107">
        <v>0</v>
      </c>
      <c r="BH85" s="107">
        <v>0</v>
      </c>
      <c r="BI85" s="107">
        <v>0</v>
      </c>
      <c r="BJ85" s="108">
        <v>0</v>
      </c>
      <c r="BK85" s="108">
        <v>11</v>
      </c>
    </row>
    <row r="86" spans="2:63" ht="14.85" customHeight="1" x14ac:dyDescent="0.3">
      <c r="B86" s="106" t="s">
        <v>273</v>
      </c>
      <c r="C86" s="107">
        <v>0</v>
      </c>
      <c r="D86" s="107">
        <v>0</v>
      </c>
      <c r="E86" s="107">
        <v>14</v>
      </c>
      <c r="F86" s="107">
        <v>0</v>
      </c>
      <c r="G86" s="108">
        <v>1</v>
      </c>
      <c r="H86" s="107">
        <v>0</v>
      </c>
      <c r="I86" s="107">
        <v>0</v>
      </c>
      <c r="J86" s="107">
        <v>0</v>
      </c>
      <c r="K86" s="107">
        <v>0</v>
      </c>
      <c r="L86" s="108">
        <v>0</v>
      </c>
      <c r="M86" s="107">
        <v>0</v>
      </c>
      <c r="N86" s="107">
        <v>0</v>
      </c>
      <c r="O86" s="107">
        <v>2</v>
      </c>
      <c r="P86" s="107">
        <v>0</v>
      </c>
      <c r="Q86" s="108">
        <v>0</v>
      </c>
      <c r="R86" s="107">
        <v>0</v>
      </c>
      <c r="S86" s="107">
        <v>0</v>
      </c>
      <c r="T86" s="107">
        <v>0</v>
      </c>
      <c r="U86" s="107">
        <v>0</v>
      </c>
      <c r="V86" s="108">
        <v>0</v>
      </c>
      <c r="W86" s="107">
        <v>0</v>
      </c>
      <c r="X86" s="107">
        <v>0</v>
      </c>
      <c r="Y86" s="107">
        <v>1</v>
      </c>
      <c r="Z86" s="107">
        <v>0</v>
      </c>
      <c r="AA86" s="108">
        <v>0</v>
      </c>
      <c r="AB86" s="107">
        <v>0</v>
      </c>
      <c r="AC86" s="107">
        <v>0</v>
      </c>
      <c r="AD86" s="107">
        <v>0</v>
      </c>
      <c r="AE86" s="107">
        <v>0</v>
      </c>
      <c r="AF86" s="108">
        <v>0</v>
      </c>
      <c r="AG86" s="107">
        <v>0</v>
      </c>
      <c r="AH86" s="107">
        <v>0</v>
      </c>
      <c r="AI86" s="107">
        <v>0</v>
      </c>
      <c r="AJ86" s="107">
        <v>0</v>
      </c>
      <c r="AK86" s="108">
        <v>0</v>
      </c>
      <c r="AL86" s="107">
        <v>0</v>
      </c>
      <c r="AM86" s="107">
        <v>0</v>
      </c>
      <c r="AN86" s="107">
        <v>1</v>
      </c>
      <c r="AO86" s="107">
        <v>0</v>
      </c>
      <c r="AP86" s="108">
        <v>0</v>
      </c>
      <c r="AQ86" s="107">
        <v>0</v>
      </c>
      <c r="AR86" s="107">
        <v>1</v>
      </c>
      <c r="AS86" s="107">
        <v>2</v>
      </c>
      <c r="AT86" s="107">
        <v>0</v>
      </c>
      <c r="AU86" s="108">
        <v>3</v>
      </c>
      <c r="AV86" s="107">
        <v>0</v>
      </c>
      <c r="AW86" s="107">
        <v>2</v>
      </c>
      <c r="AX86" s="107">
        <v>1</v>
      </c>
      <c r="AY86" s="107">
        <v>0</v>
      </c>
      <c r="AZ86" s="108">
        <v>0</v>
      </c>
      <c r="BA86" s="107">
        <v>0</v>
      </c>
      <c r="BB86" s="107">
        <v>0</v>
      </c>
      <c r="BC86" s="107">
        <v>4</v>
      </c>
      <c r="BD86" s="107">
        <v>0</v>
      </c>
      <c r="BE86" s="108">
        <v>0</v>
      </c>
      <c r="BF86" s="107">
        <v>0</v>
      </c>
      <c r="BG86" s="107">
        <v>0</v>
      </c>
      <c r="BH86" s="107">
        <v>0</v>
      </c>
      <c r="BI86" s="107">
        <v>0</v>
      </c>
      <c r="BJ86" s="108">
        <v>0</v>
      </c>
      <c r="BK86" s="108">
        <v>32</v>
      </c>
    </row>
    <row r="87" spans="2:63" ht="14.85" customHeight="1" x14ac:dyDescent="0.3">
      <c r="B87" s="106" t="s">
        <v>274</v>
      </c>
      <c r="C87" s="107">
        <v>0</v>
      </c>
      <c r="D87" s="107">
        <v>0</v>
      </c>
      <c r="E87" s="107">
        <v>11</v>
      </c>
      <c r="F87" s="107">
        <v>0</v>
      </c>
      <c r="G87" s="108">
        <v>0</v>
      </c>
      <c r="H87" s="107">
        <v>0</v>
      </c>
      <c r="I87" s="107">
        <v>2</v>
      </c>
      <c r="J87" s="107">
        <v>2</v>
      </c>
      <c r="K87" s="107">
        <v>0</v>
      </c>
      <c r="L87" s="108">
        <v>0</v>
      </c>
      <c r="M87" s="107">
        <v>0</v>
      </c>
      <c r="N87" s="107">
        <v>0</v>
      </c>
      <c r="O87" s="107">
        <v>0</v>
      </c>
      <c r="P87" s="107">
        <v>0</v>
      </c>
      <c r="Q87" s="108">
        <v>0</v>
      </c>
      <c r="R87" s="107">
        <v>0</v>
      </c>
      <c r="S87" s="107">
        <v>0</v>
      </c>
      <c r="T87" s="107">
        <v>0</v>
      </c>
      <c r="U87" s="107">
        <v>0</v>
      </c>
      <c r="V87" s="108">
        <v>0</v>
      </c>
      <c r="W87" s="107">
        <v>0</v>
      </c>
      <c r="X87" s="107">
        <v>0</v>
      </c>
      <c r="Y87" s="107">
        <v>0</v>
      </c>
      <c r="Z87" s="107">
        <v>1</v>
      </c>
      <c r="AA87" s="108">
        <v>1</v>
      </c>
      <c r="AB87" s="107">
        <v>0</v>
      </c>
      <c r="AC87" s="107">
        <v>0</v>
      </c>
      <c r="AD87" s="107">
        <v>2</v>
      </c>
      <c r="AE87" s="107">
        <v>1</v>
      </c>
      <c r="AF87" s="108">
        <v>0</v>
      </c>
      <c r="AG87" s="107">
        <v>0</v>
      </c>
      <c r="AH87" s="107">
        <v>0</v>
      </c>
      <c r="AI87" s="107">
        <v>0</v>
      </c>
      <c r="AJ87" s="107">
        <v>0</v>
      </c>
      <c r="AK87" s="108">
        <v>0</v>
      </c>
      <c r="AL87" s="107">
        <v>0</v>
      </c>
      <c r="AM87" s="107">
        <v>2</v>
      </c>
      <c r="AN87" s="107">
        <v>4</v>
      </c>
      <c r="AO87" s="107">
        <v>0</v>
      </c>
      <c r="AP87" s="108">
        <v>0</v>
      </c>
      <c r="AQ87" s="107">
        <v>0</v>
      </c>
      <c r="AR87" s="107">
        <v>0</v>
      </c>
      <c r="AS87" s="107">
        <v>6</v>
      </c>
      <c r="AT87" s="107">
        <v>0</v>
      </c>
      <c r="AU87" s="108">
        <v>0</v>
      </c>
      <c r="AV87" s="107">
        <v>0</v>
      </c>
      <c r="AW87" s="107">
        <v>1</v>
      </c>
      <c r="AX87" s="107">
        <v>0</v>
      </c>
      <c r="AY87" s="107">
        <v>0</v>
      </c>
      <c r="AZ87" s="108">
        <v>0</v>
      </c>
      <c r="BA87" s="107">
        <v>0</v>
      </c>
      <c r="BB87" s="107">
        <v>0</v>
      </c>
      <c r="BC87" s="107">
        <v>0</v>
      </c>
      <c r="BD87" s="107">
        <v>0</v>
      </c>
      <c r="BE87" s="108">
        <v>0</v>
      </c>
      <c r="BF87" s="107">
        <v>0</v>
      </c>
      <c r="BG87" s="107">
        <v>0</v>
      </c>
      <c r="BH87" s="107">
        <v>0</v>
      </c>
      <c r="BI87" s="107">
        <v>0</v>
      </c>
      <c r="BJ87" s="108">
        <v>0</v>
      </c>
      <c r="BK87" s="108">
        <v>33</v>
      </c>
    </row>
    <row r="88" spans="2:63" ht="14.85" customHeight="1" x14ac:dyDescent="0.3">
      <c r="B88" s="106" t="s">
        <v>275</v>
      </c>
      <c r="C88" s="107">
        <v>0</v>
      </c>
      <c r="D88" s="107">
        <v>0</v>
      </c>
      <c r="E88" s="107">
        <v>16</v>
      </c>
      <c r="F88" s="107">
        <v>0</v>
      </c>
      <c r="G88" s="108">
        <v>0</v>
      </c>
      <c r="H88" s="107">
        <v>0</v>
      </c>
      <c r="I88" s="107">
        <v>0</v>
      </c>
      <c r="J88" s="107">
        <v>11</v>
      </c>
      <c r="K88" s="107">
        <v>0</v>
      </c>
      <c r="L88" s="108">
        <v>0</v>
      </c>
      <c r="M88" s="107">
        <v>0</v>
      </c>
      <c r="N88" s="107">
        <v>0</v>
      </c>
      <c r="O88" s="107">
        <v>0</v>
      </c>
      <c r="P88" s="107">
        <v>0</v>
      </c>
      <c r="Q88" s="108">
        <v>0</v>
      </c>
      <c r="R88" s="107">
        <v>0</v>
      </c>
      <c r="S88" s="107">
        <v>0</v>
      </c>
      <c r="T88" s="107">
        <v>0</v>
      </c>
      <c r="U88" s="107">
        <v>0</v>
      </c>
      <c r="V88" s="108">
        <v>0</v>
      </c>
      <c r="W88" s="107">
        <v>0</v>
      </c>
      <c r="X88" s="107">
        <v>0</v>
      </c>
      <c r="Y88" s="107">
        <v>1</v>
      </c>
      <c r="Z88" s="107">
        <v>1</v>
      </c>
      <c r="AA88" s="108">
        <v>0</v>
      </c>
      <c r="AB88" s="107">
        <v>0</v>
      </c>
      <c r="AC88" s="107">
        <v>0</v>
      </c>
      <c r="AD88" s="107">
        <v>0</v>
      </c>
      <c r="AE88" s="107">
        <v>0</v>
      </c>
      <c r="AF88" s="108">
        <v>0</v>
      </c>
      <c r="AG88" s="107">
        <v>0</v>
      </c>
      <c r="AH88" s="107">
        <v>0</v>
      </c>
      <c r="AI88" s="107">
        <v>5</v>
      </c>
      <c r="AJ88" s="107">
        <v>0</v>
      </c>
      <c r="AK88" s="108">
        <v>0</v>
      </c>
      <c r="AL88" s="107">
        <v>0</v>
      </c>
      <c r="AM88" s="107">
        <v>5</v>
      </c>
      <c r="AN88" s="107">
        <v>10</v>
      </c>
      <c r="AO88" s="107">
        <v>0</v>
      </c>
      <c r="AP88" s="108">
        <v>0</v>
      </c>
      <c r="AQ88" s="107">
        <v>0</v>
      </c>
      <c r="AR88" s="107">
        <v>0</v>
      </c>
      <c r="AS88" s="107">
        <v>1</v>
      </c>
      <c r="AT88" s="107">
        <v>0</v>
      </c>
      <c r="AU88" s="108">
        <v>4</v>
      </c>
      <c r="AV88" s="107">
        <v>0</v>
      </c>
      <c r="AW88" s="107">
        <v>0</v>
      </c>
      <c r="AX88" s="107">
        <v>0</v>
      </c>
      <c r="AY88" s="107">
        <v>0</v>
      </c>
      <c r="AZ88" s="108">
        <v>0</v>
      </c>
      <c r="BA88" s="107">
        <v>0</v>
      </c>
      <c r="BB88" s="107">
        <v>0</v>
      </c>
      <c r="BC88" s="107">
        <v>0</v>
      </c>
      <c r="BD88" s="107">
        <v>0</v>
      </c>
      <c r="BE88" s="108">
        <v>0</v>
      </c>
      <c r="BF88" s="107">
        <v>0</v>
      </c>
      <c r="BG88" s="107">
        <v>0</v>
      </c>
      <c r="BH88" s="107">
        <v>0</v>
      </c>
      <c r="BI88" s="107">
        <v>0</v>
      </c>
      <c r="BJ88" s="108">
        <v>0</v>
      </c>
      <c r="BK88" s="108">
        <v>54</v>
      </c>
    </row>
    <row r="89" spans="2:63" ht="14.85" customHeight="1" x14ac:dyDescent="0.3">
      <c r="B89" s="106" t="s">
        <v>276</v>
      </c>
      <c r="C89" s="107">
        <v>0</v>
      </c>
      <c r="D89" s="107">
        <v>0</v>
      </c>
      <c r="E89" s="107">
        <v>0</v>
      </c>
      <c r="F89" s="107">
        <v>0</v>
      </c>
      <c r="G89" s="108">
        <v>0</v>
      </c>
      <c r="H89" s="107">
        <v>0</v>
      </c>
      <c r="I89" s="107">
        <v>0</v>
      </c>
      <c r="J89" s="107">
        <v>0</v>
      </c>
      <c r="K89" s="107">
        <v>0</v>
      </c>
      <c r="L89" s="108">
        <v>0</v>
      </c>
      <c r="M89" s="107">
        <v>0</v>
      </c>
      <c r="N89" s="107">
        <v>0</v>
      </c>
      <c r="O89" s="107">
        <v>0</v>
      </c>
      <c r="P89" s="107">
        <v>0</v>
      </c>
      <c r="Q89" s="108">
        <v>0</v>
      </c>
      <c r="R89" s="107">
        <v>0</v>
      </c>
      <c r="S89" s="107">
        <v>0</v>
      </c>
      <c r="T89" s="107">
        <v>4</v>
      </c>
      <c r="U89" s="107">
        <v>0</v>
      </c>
      <c r="V89" s="108">
        <v>0</v>
      </c>
      <c r="W89" s="107">
        <v>0</v>
      </c>
      <c r="X89" s="107">
        <v>0</v>
      </c>
      <c r="Y89" s="107">
        <v>1</v>
      </c>
      <c r="Z89" s="107">
        <v>0</v>
      </c>
      <c r="AA89" s="108">
        <v>1</v>
      </c>
      <c r="AB89" s="107">
        <v>0</v>
      </c>
      <c r="AC89" s="107">
        <v>0</v>
      </c>
      <c r="AD89" s="107">
        <v>0</v>
      </c>
      <c r="AE89" s="107">
        <v>1</v>
      </c>
      <c r="AF89" s="108">
        <v>0</v>
      </c>
      <c r="AG89" s="107">
        <v>0</v>
      </c>
      <c r="AH89" s="107">
        <v>0</v>
      </c>
      <c r="AI89" s="107">
        <v>0</v>
      </c>
      <c r="AJ89" s="107">
        <v>0</v>
      </c>
      <c r="AK89" s="108">
        <v>0</v>
      </c>
      <c r="AL89" s="107">
        <v>0</v>
      </c>
      <c r="AM89" s="107">
        <v>1</v>
      </c>
      <c r="AN89" s="107">
        <v>0</v>
      </c>
      <c r="AO89" s="107">
        <v>0</v>
      </c>
      <c r="AP89" s="108">
        <v>0</v>
      </c>
      <c r="AQ89" s="107">
        <v>0</v>
      </c>
      <c r="AR89" s="107">
        <v>0</v>
      </c>
      <c r="AS89" s="107">
        <v>1</v>
      </c>
      <c r="AT89" s="107">
        <v>1</v>
      </c>
      <c r="AU89" s="108">
        <v>0</v>
      </c>
      <c r="AV89" s="107">
        <v>0</v>
      </c>
      <c r="AW89" s="107">
        <v>0</v>
      </c>
      <c r="AX89" s="107">
        <v>0</v>
      </c>
      <c r="AY89" s="107">
        <v>0</v>
      </c>
      <c r="AZ89" s="108">
        <v>0</v>
      </c>
      <c r="BA89" s="107">
        <v>0</v>
      </c>
      <c r="BB89" s="107">
        <v>0</v>
      </c>
      <c r="BC89" s="107">
        <v>0</v>
      </c>
      <c r="BD89" s="107">
        <v>0</v>
      </c>
      <c r="BE89" s="108">
        <v>0</v>
      </c>
      <c r="BF89" s="107">
        <v>0</v>
      </c>
      <c r="BG89" s="107">
        <v>0</v>
      </c>
      <c r="BH89" s="107">
        <v>0</v>
      </c>
      <c r="BI89" s="107">
        <v>0</v>
      </c>
      <c r="BJ89" s="108">
        <v>0</v>
      </c>
      <c r="BK89" s="108">
        <v>10</v>
      </c>
    </row>
    <row r="90" spans="2:63" ht="14.85" customHeight="1" x14ac:dyDescent="0.3">
      <c r="B90" s="106" t="s">
        <v>277</v>
      </c>
      <c r="C90" s="107">
        <v>0</v>
      </c>
      <c r="D90" s="107">
        <v>0</v>
      </c>
      <c r="E90" s="107">
        <v>0</v>
      </c>
      <c r="F90" s="107">
        <v>0</v>
      </c>
      <c r="G90" s="108">
        <v>0</v>
      </c>
      <c r="H90" s="107">
        <v>0</v>
      </c>
      <c r="I90" s="107">
        <v>0</v>
      </c>
      <c r="J90" s="107">
        <v>0</v>
      </c>
      <c r="K90" s="107">
        <v>0</v>
      </c>
      <c r="L90" s="108">
        <v>0</v>
      </c>
      <c r="M90" s="107">
        <v>0</v>
      </c>
      <c r="N90" s="107">
        <v>0</v>
      </c>
      <c r="O90" s="107">
        <v>0</v>
      </c>
      <c r="P90" s="107">
        <v>0</v>
      </c>
      <c r="Q90" s="108">
        <v>0</v>
      </c>
      <c r="R90" s="107">
        <v>0</v>
      </c>
      <c r="S90" s="107">
        <v>0</v>
      </c>
      <c r="T90" s="107">
        <v>0</v>
      </c>
      <c r="U90" s="107">
        <v>0</v>
      </c>
      <c r="V90" s="108">
        <v>0</v>
      </c>
      <c r="W90" s="107">
        <v>0</v>
      </c>
      <c r="X90" s="107">
        <v>0</v>
      </c>
      <c r="Y90" s="107">
        <v>0</v>
      </c>
      <c r="Z90" s="107">
        <v>0</v>
      </c>
      <c r="AA90" s="108">
        <v>1</v>
      </c>
      <c r="AB90" s="107">
        <v>0</v>
      </c>
      <c r="AC90" s="107">
        <v>0</v>
      </c>
      <c r="AD90" s="107">
        <v>0</v>
      </c>
      <c r="AE90" s="107">
        <v>0</v>
      </c>
      <c r="AF90" s="108">
        <v>1</v>
      </c>
      <c r="AG90" s="107">
        <v>0</v>
      </c>
      <c r="AH90" s="107">
        <v>0</v>
      </c>
      <c r="AI90" s="107">
        <v>0</v>
      </c>
      <c r="AJ90" s="107">
        <v>0</v>
      </c>
      <c r="AK90" s="108">
        <v>0</v>
      </c>
      <c r="AL90" s="107">
        <v>0</v>
      </c>
      <c r="AM90" s="107">
        <v>1</v>
      </c>
      <c r="AN90" s="107">
        <v>0</v>
      </c>
      <c r="AO90" s="107">
        <v>0</v>
      </c>
      <c r="AP90" s="108">
        <v>1</v>
      </c>
      <c r="AQ90" s="107">
        <v>0</v>
      </c>
      <c r="AR90" s="107">
        <v>1</v>
      </c>
      <c r="AS90" s="107">
        <v>0</v>
      </c>
      <c r="AT90" s="107">
        <v>0</v>
      </c>
      <c r="AU90" s="108">
        <v>4</v>
      </c>
      <c r="AV90" s="107">
        <v>0</v>
      </c>
      <c r="AW90" s="107">
        <v>1</v>
      </c>
      <c r="AX90" s="107">
        <v>0</v>
      </c>
      <c r="AY90" s="107">
        <v>0</v>
      </c>
      <c r="AZ90" s="108">
        <v>4</v>
      </c>
      <c r="BA90" s="107">
        <v>0</v>
      </c>
      <c r="BB90" s="107">
        <v>1</v>
      </c>
      <c r="BC90" s="107">
        <v>0</v>
      </c>
      <c r="BD90" s="107">
        <v>0</v>
      </c>
      <c r="BE90" s="108">
        <v>0</v>
      </c>
      <c r="BF90" s="107">
        <v>0</v>
      </c>
      <c r="BG90" s="107">
        <v>0</v>
      </c>
      <c r="BH90" s="107">
        <v>0</v>
      </c>
      <c r="BI90" s="107">
        <v>0</v>
      </c>
      <c r="BJ90" s="108">
        <v>0</v>
      </c>
      <c r="BK90" s="108">
        <v>15</v>
      </c>
    </row>
    <row r="91" spans="2:63" ht="14.85" customHeight="1" x14ac:dyDescent="0.3">
      <c r="B91" s="106" t="s">
        <v>278</v>
      </c>
      <c r="C91" s="107">
        <v>0</v>
      </c>
      <c r="D91" s="107">
        <v>0</v>
      </c>
      <c r="E91" s="107">
        <v>0</v>
      </c>
      <c r="F91" s="107">
        <v>0</v>
      </c>
      <c r="G91" s="108">
        <v>0</v>
      </c>
      <c r="H91" s="107">
        <v>0</v>
      </c>
      <c r="I91" s="107">
        <v>0</v>
      </c>
      <c r="J91" s="107">
        <v>0</v>
      </c>
      <c r="K91" s="107">
        <v>0</v>
      </c>
      <c r="L91" s="108">
        <v>0</v>
      </c>
      <c r="M91" s="107">
        <v>0</v>
      </c>
      <c r="N91" s="107">
        <v>0</v>
      </c>
      <c r="O91" s="107">
        <v>0</v>
      </c>
      <c r="P91" s="107">
        <v>0</v>
      </c>
      <c r="Q91" s="108">
        <v>0</v>
      </c>
      <c r="R91" s="107">
        <v>0</v>
      </c>
      <c r="S91" s="107">
        <v>0</v>
      </c>
      <c r="T91" s="107">
        <v>0</v>
      </c>
      <c r="U91" s="107">
        <v>0</v>
      </c>
      <c r="V91" s="108">
        <v>0</v>
      </c>
      <c r="W91" s="107">
        <v>0</v>
      </c>
      <c r="X91" s="107">
        <v>0</v>
      </c>
      <c r="Y91" s="107">
        <v>1</v>
      </c>
      <c r="Z91" s="107">
        <v>0</v>
      </c>
      <c r="AA91" s="108">
        <v>0</v>
      </c>
      <c r="AB91" s="107">
        <v>0</v>
      </c>
      <c r="AC91" s="107">
        <v>0</v>
      </c>
      <c r="AD91" s="107">
        <v>0</v>
      </c>
      <c r="AE91" s="107">
        <v>0</v>
      </c>
      <c r="AF91" s="108">
        <v>0</v>
      </c>
      <c r="AG91" s="107">
        <v>0</v>
      </c>
      <c r="AH91" s="107">
        <v>0</v>
      </c>
      <c r="AI91" s="107">
        <v>0</v>
      </c>
      <c r="AJ91" s="107">
        <v>0</v>
      </c>
      <c r="AK91" s="108">
        <v>0</v>
      </c>
      <c r="AL91" s="107">
        <v>0</v>
      </c>
      <c r="AM91" s="107">
        <v>0</v>
      </c>
      <c r="AN91" s="107">
        <v>0</v>
      </c>
      <c r="AO91" s="107">
        <v>0</v>
      </c>
      <c r="AP91" s="108">
        <v>0</v>
      </c>
      <c r="AQ91" s="107">
        <v>0</v>
      </c>
      <c r="AR91" s="107">
        <v>0</v>
      </c>
      <c r="AS91" s="107">
        <v>2</v>
      </c>
      <c r="AT91" s="107">
        <v>0</v>
      </c>
      <c r="AU91" s="108">
        <v>0</v>
      </c>
      <c r="AV91" s="107">
        <v>0</v>
      </c>
      <c r="AW91" s="107">
        <v>0</v>
      </c>
      <c r="AX91" s="107">
        <v>0</v>
      </c>
      <c r="AY91" s="107">
        <v>0</v>
      </c>
      <c r="AZ91" s="108">
        <v>0</v>
      </c>
      <c r="BA91" s="107">
        <v>0</v>
      </c>
      <c r="BB91" s="107">
        <v>0</v>
      </c>
      <c r="BC91" s="107">
        <v>0</v>
      </c>
      <c r="BD91" s="107">
        <v>0</v>
      </c>
      <c r="BE91" s="108">
        <v>0</v>
      </c>
      <c r="BF91" s="107">
        <v>0</v>
      </c>
      <c r="BG91" s="107">
        <v>0</v>
      </c>
      <c r="BH91" s="107">
        <v>0</v>
      </c>
      <c r="BI91" s="107">
        <v>0</v>
      </c>
      <c r="BJ91" s="108">
        <v>0</v>
      </c>
      <c r="BK91" s="108">
        <v>3</v>
      </c>
    </row>
    <row r="92" spans="2:63" ht="14.85" customHeight="1" thickBot="1" x14ac:dyDescent="0.35">
      <c r="B92" s="103" t="s">
        <v>279</v>
      </c>
      <c r="C92" s="104">
        <v>0</v>
      </c>
      <c r="D92" s="104">
        <v>0</v>
      </c>
      <c r="E92" s="104">
        <v>0</v>
      </c>
      <c r="F92" s="104">
        <v>0</v>
      </c>
      <c r="G92" s="105">
        <v>0</v>
      </c>
      <c r="H92" s="104">
        <v>0</v>
      </c>
      <c r="I92" s="104">
        <v>0</v>
      </c>
      <c r="J92" s="104">
        <v>0</v>
      </c>
      <c r="K92" s="104">
        <v>0</v>
      </c>
      <c r="L92" s="105">
        <v>0</v>
      </c>
      <c r="M92" s="104">
        <v>0</v>
      </c>
      <c r="N92" s="104">
        <v>0</v>
      </c>
      <c r="O92" s="104">
        <v>0</v>
      </c>
      <c r="P92" s="104">
        <v>0</v>
      </c>
      <c r="Q92" s="105">
        <v>0</v>
      </c>
      <c r="R92" s="104">
        <v>0</v>
      </c>
      <c r="S92" s="104">
        <v>0</v>
      </c>
      <c r="T92" s="104">
        <v>0</v>
      </c>
      <c r="U92" s="104">
        <v>0</v>
      </c>
      <c r="V92" s="105">
        <v>0</v>
      </c>
      <c r="W92" s="104">
        <v>0</v>
      </c>
      <c r="X92" s="104">
        <v>0</v>
      </c>
      <c r="Y92" s="104">
        <v>1</v>
      </c>
      <c r="Z92" s="104">
        <v>1</v>
      </c>
      <c r="AA92" s="105">
        <v>0</v>
      </c>
      <c r="AB92" s="104">
        <v>0</v>
      </c>
      <c r="AC92" s="104">
        <v>0</v>
      </c>
      <c r="AD92" s="104">
        <v>4</v>
      </c>
      <c r="AE92" s="104">
        <v>0</v>
      </c>
      <c r="AF92" s="105">
        <v>1</v>
      </c>
      <c r="AG92" s="104">
        <v>0</v>
      </c>
      <c r="AH92" s="104">
        <v>0</v>
      </c>
      <c r="AI92" s="104">
        <v>0</v>
      </c>
      <c r="AJ92" s="104">
        <v>0</v>
      </c>
      <c r="AK92" s="105">
        <v>0</v>
      </c>
      <c r="AL92" s="104">
        <v>0</v>
      </c>
      <c r="AM92" s="104">
        <v>0</v>
      </c>
      <c r="AN92" s="104">
        <v>1</v>
      </c>
      <c r="AO92" s="104">
        <v>0</v>
      </c>
      <c r="AP92" s="105">
        <v>0</v>
      </c>
      <c r="AQ92" s="104">
        <v>0</v>
      </c>
      <c r="AR92" s="104">
        <v>0</v>
      </c>
      <c r="AS92" s="104">
        <v>1</v>
      </c>
      <c r="AT92" s="104">
        <v>1</v>
      </c>
      <c r="AU92" s="105">
        <v>0</v>
      </c>
      <c r="AV92" s="104">
        <v>0</v>
      </c>
      <c r="AW92" s="104">
        <v>0</v>
      </c>
      <c r="AX92" s="104">
        <v>1</v>
      </c>
      <c r="AY92" s="104">
        <v>1</v>
      </c>
      <c r="AZ92" s="105">
        <v>1</v>
      </c>
      <c r="BA92" s="104">
        <v>0</v>
      </c>
      <c r="BB92" s="104">
        <v>0</v>
      </c>
      <c r="BC92" s="104">
        <v>1</v>
      </c>
      <c r="BD92" s="104">
        <v>1</v>
      </c>
      <c r="BE92" s="105">
        <v>1</v>
      </c>
      <c r="BF92" s="104">
        <v>0</v>
      </c>
      <c r="BG92" s="104">
        <v>0</v>
      </c>
      <c r="BH92" s="104">
        <v>0</v>
      </c>
      <c r="BI92" s="104">
        <v>0</v>
      </c>
      <c r="BJ92" s="105">
        <v>0</v>
      </c>
      <c r="BK92" s="105">
        <v>16</v>
      </c>
    </row>
    <row r="93" spans="2:63" ht="14.85" customHeight="1" thickBot="1" x14ac:dyDescent="0.35">
      <c r="B93" s="100" t="s">
        <v>142</v>
      </c>
      <c r="C93" s="101">
        <v>0</v>
      </c>
      <c r="D93" s="101">
        <v>0</v>
      </c>
      <c r="E93" s="101">
        <v>10</v>
      </c>
      <c r="F93" s="101">
        <v>0</v>
      </c>
      <c r="G93" s="102">
        <v>0</v>
      </c>
      <c r="H93" s="101">
        <v>0</v>
      </c>
      <c r="I93" s="101">
        <v>0</v>
      </c>
      <c r="J93" s="101">
        <v>0</v>
      </c>
      <c r="K93" s="101">
        <v>0</v>
      </c>
      <c r="L93" s="102">
        <v>0</v>
      </c>
      <c r="M93" s="101">
        <v>0</v>
      </c>
      <c r="N93" s="101">
        <v>0</v>
      </c>
      <c r="O93" s="101">
        <v>0</v>
      </c>
      <c r="P93" s="101">
        <v>0</v>
      </c>
      <c r="Q93" s="102">
        <v>0</v>
      </c>
      <c r="R93" s="101">
        <v>0</v>
      </c>
      <c r="S93" s="101">
        <v>0</v>
      </c>
      <c r="T93" s="101">
        <v>0</v>
      </c>
      <c r="U93" s="101">
        <v>0</v>
      </c>
      <c r="V93" s="102">
        <v>0</v>
      </c>
      <c r="W93" s="101">
        <v>0</v>
      </c>
      <c r="X93" s="101">
        <v>0</v>
      </c>
      <c r="Y93" s="101">
        <v>4</v>
      </c>
      <c r="Z93" s="101">
        <v>0</v>
      </c>
      <c r="AA93" s="102">
        <v>2</v>
      </c>
      <c r="AB93" s="101">
        <v>0</v>
      </c>
      <c r="AC93" s="101">
        <v>0</v>
      </c>
      <c r="AD93" s="101">
        <v>1</v>
      </c>
      <c r="AE93" s="101">
        <v>0</v>
      </c>
      <c r="AF93" s="102">
        <v>0</v>
      </c>
      <c r="AG93" s="101">
        <v>0</v>
      </c>
      <c r="AH93" s="101">
        <v>0</v>
      </c>
      <c r="AI93" s="101">
        <v>2</v>
      </c>
      <c r="AJ93" s="101">
        <v>0</v>
      </c>
      <c r="AK93" s="102">
        <v>0</v>
      </c>
      <c r="AL93" s="101">
        <v>0</v>
      </c>
      <c r="AM93" s="101">
        <v>0</v>
      </c>
      <c r="AN93" s="101">
        <v>4</v>
      </c>
      <c r="AO93" s="101">
        <v>0</v>
      </c>
      <c r="AP93" s="102">
        <v>13</v>
      </c>
      <c r="AQ93" s="101">
        <v>0</v>
      </c>
      <c r="AR93" s="101">
        <v>9</v>
      </c>
      <c r="AS93" s="101">
        <v>1</v>
      </c>
      <c r="AT93" s="101">
        <v>0</v>
      </c>
      <c r="AU93" s="102">
        <v>0</v>
      </c>
      <c r="AV93" s="101">
        <v>0</v>
      </c>
      <c r="AW93" s="101">
        <v>1</v>
      </c>
      <c r="AX93" s="101">
        <v>1</v>
      </c>
      <c r="AY93" s="101">
        <v>0</v>
      </c>
      <c r="AZ93" s="102">
        <v>4</v>
      </c>
      <c r="BA93" s="101">
        <v>0</v>
      </c>
      <c r="BB93" s="101">
        <v>0</v>
      </c>
      <c r="BC93" s="101">
        <v>1</v>
      </c>
      <c r="BD93" s="101">
        <v>0</v>
      </c>
      <c r="BE93" s="102">
        <v>1</v>
      </c>
      <c r="BF93" s="101">
        <v>0</v>
      </c>
      <c r="BG93" s="101">
        <v>0</v>
      </c>
      <c r="BH93" s="101">
        <v>0</v>
      </c>
      <c r="BI93" s="101">
        <v>0</v>
      </c>
      <c r="BJ93" s="102">
        <v>0</v>
      </c>
      <c r="BK93" s="102">
        <v>54</v>
      </c>
    </row>
    <row r="94" spans="2:63" ht="14.85" customHeight="1" x14ac:dyDescent="0.3">
      <c r="B94" s="106" t="s">
        <v>280</v>
      </c>
      <c r="C94" s="107">
        <v>0</v>
      </c>
      <c r="D94" s="107">
        <v>0</v>
      </c>
      <c r="E94" s="107">
        <v>0</v>
      </c>
      <c r="F94" s="107">
        <v>0</v>
      </c>
      <c r="G94" s="108">
        <v>0</v>
      </c>
      <c r="H94" s="107">
        <v>0</v>
      </c>
      <c r="I94" s="107">
        <v>0</v>
      </c>
      <c r="J94" s="107">
        <v>0</v>
      </c>
      <c r="K94" s="107">
        <v>0</v>
      </c>
      <c r="L94" s="108">
        <v>0</v>
      </c>
      <c r="M94" s="107">
        <v>0</v>
      </c>
      <c r="N94" s="107">
        <v>0</v>
      </c>
      <c r="O94" s="107">
        <v>0</v>
      </c>
      <c r="P94" s="107">
        <v>0</v>
      </c>
      <c r="Q94" s="108">
        <v>0</v>
      </c>
      <c r="R94" s="107">
        <v>0</v>
      </c>
      <c r="S94" s="107">
        <v>0</v>
      </c>
      <c r="T94" s="107">
        <v>0</v>
      </c>
      <c r="U94" s="107">
        <v>0</v>
      </c>
      <c r="V94" s="108">
        <v>0</v>
      </c>
      <c r="W94" s="107">
        <v>0</v>
      </c>
      <c r="X94" s="107">
        <v>0</v>
      </c>
      <c r="Y94" s="107">
        <v>0</v>
      </c>
      <c r="Z94" s="107">
        <v>0</v>
      </c>
      <c r="AA94" s="108">
        <v>0</v>
      </c>
      <c r="AB94" s="107">
        <v>0</v>
      </c>
      <c r="AC94" s="107">
        <v>0</v>
      </c>
      <c r="AD94" s="107">
        <v>0</v>
      </c>
      <c r="AE94" s="107">
        <v>0</v>
      </c>
      <c r="AF94" s="108">
        <v>0</v>
      </c>
      <c r="AG94" s="107">
        <v>0</v>
      </c>
      <c r="AH94" s="107">
        <v>0</v>
      </c>
      <c r="AI94" s="107">
        <v>0</v>
      </c>
      <c r="AJ94" s="107">
        <v>0</v>
      </c>
      <c r="AK94" s="108">
        <v>0</v>
      </c>
      <c r="AL94" s="107">
        <v>0</v>
      </c>
      <c r="AM94" s="107">
        <v>0</v>
      </c>
      <c r="AN94" s="107">
        <v>0</v>
      </c>
      <c r="AO94" s="107">
        <v>0</v>
      </c>
      <c r="AP94" s="108">
        <v>0</v>
      </c>
      <c r="AQ94" s="107">
        <v>0</v>
      </c>
      <c r="AR94" s="107">
        <v>0</v>
      </c>
      <c r="AS94" s="107">
        <v>0</v>
      </c>
      <c r="AT94" s="107">
        <v>0</v>
      </c>
      <c r="AU94" s="108">
        <v>0</v>
      </c>
      <c r="AV94" s="107">
        <v>0</v>
      </c>
      <c r="AW94" s="107">
        <v>0</v>
      </c>
      <c r="AX94" s="107">
        <v>0</v>
      </c>
      <c r="AY94" s="107">
        <v>0</v>
      </c>
      <c r="AZ94" s="108">
        <v>0</v>
      </c>
      <c r="BA94" s="107">
        <v>0</v>
      </c>
      <c r="BB94" s="107">
        <v>0</v>
      </c>
      <c r="BC94" s="107">
        <v>0</v>
      </c>
      <c r="BD94" s="107">
        <v>0</v>
      </c>
      <c r="BE94" s="108">
        <v>0</v>
      </c>
      <c r="BF94" s="107">
        <v>0</v>
      </c>
      <c r="BG94" s="107">
        <v>0</v>
      </c>
      <c r="BH94" s="107">
        <v>0</v>
      </c>
      <c r="BI94" s="107">
        <v>0</v>
      </c>
      <c r="BJ94" s="108">
        <v>0</v>
      </c>
      <c r="BK94" s="108">
        <v>0</v>
      </c>
    </row>
    <row r="95" spans="2:63" ht="14.85" customHeight="1" x14ac:dyDescent="0.3">
      <c r="B95" s="106" t="s">
        <v>281</v>
      </c>
      <c r="C95" s="107">
        <v>0</v>
      </c>
      <c r="D95" s="107">
        <v>0</v>
      </c>
      <c r="E95" s="107">
        <v>0</v>
      </c>
      <c r="F95" s="107">
        <v>0</v>
      </c>
      <c r="G95" s="108">
        <v>0</v>
      </c>
      <c r="H95" s="107">
        <v>0</v>
      </c>
      <c r="I95" s="107">
        <v>0</v>
      </c>
      <c r="J95" s="107">
        <v>0</v>
      </c>
      <c r="K95" s="107">
        <v>0</v>
      </c>
      <c r="L95" s="108">
        <v>0</v>
      </c>
      <c r="M95" s="107">
        <v>0</v>
      </c>
      <c r="N95" s="107">
        <v>0</v>
      </c>
      <c r="O95" s="107">
        <v>0</v>
      </c>
      <c r="P95" s="107">
        <v>0</v>
      </c>
      <c r="Q95" s="108">
        <v>0</v>
      </c>
      <c r="R95" s="107">
        <v>0</v>
      </c>
      <c r="S95" s="107">
        <v>0</v>
      </c>
      <c r="T95" s="107">
        <v>0</v>
      </c>
      <c r="U95" s="107">
        <v>0</v>
      </c>
      <c r="V95" s="108">
        <v>0</v>
      </c>
      <c r="W95" s="107">
        <v>0</v>
      </c>
      <c r="X95" s="107">
        <v>0</v>
      </c>
      <c r="Y95" s="107">
        <v>0</v>
      </c>
      <c r="Z95" s="107">
        <v>0</v>
      </c>
      <c r="AA95" s="108">
        <v>1</v>
      </c>
      <c r="AB95" s="107">
        <v>0</v>
      </c>
      <c r="AC95" s="107">
        <v>0</v>
      </c>
      <c r="AD95" s="107">
        <v>0</v>
      </c>
      <c r="AE95" s="107">
        <v>0</v>
      </c>
      <c r="AF95" s="108">
        <v>0</v>
      </c>
      <c r="AG95" s="107">
        <v>0</v>
      </c>
      <c r="AH95" s="107">
        <v>0</v>
      </c>
      <c r="AI95" s="107">
        <v>0</v>
      </c>
      <c r="AJ95" s="107">
        <v>0</v>
      </c>
      <c r="AK95" s="108">
        <v>0</v>
      </c>
      <c r="AL95" s="107">
        <v>0</v>
      </c>
      <c r="AM95" s="107">
        <v>0</v>
      </c>
      <c r="AN95" s="107">
        <v>1</v>
      </c>
      <c r="AO95" s="107">
        <v>0</v>
      </c>
      <c r="AP95" s="108">
        <v>7</v>
      </c>
      <c r="AQ95" s="107">
        <v>0</v>
      </c>
      <c r="AR95" s="107">
        <v>0</v>
      </c>
      <c r="AS95" s="107">
        <v>0</v>
      </c>
      <c r="AT95" s="107">
        <v>0</v>
      </c>
      <c r="AU95" s="108">
        <v>0</v>
      </c>
      <c r="AV95" s="107">
        <v>0</v>
      </c>
      <c r="AW95" s="107">
        <v>0</v>
      </c>
      <c r="AX95" s="107">
        <v>0</v>
      </c>
      <c r="AY95" s="107">
        <v>0</v>
      </c>
      <c r="AZ95" s="108">
        <v>0</v>
      </c>
      <c r="BA95" s="107">
        <v>0</v>
      </c>
      <c r="BB95" s="107">
        <v>0</v>
      </c>
      <c r="BC95" s="107">
        <v>0</v>
      </c>
      <c r="BD95" s="107">
        <v>0</v>
      </c>
      <c r="BE95" s="108">
        <v>0</v>
      </c>
      <c r="BF95" s="107">
        <v>0</v>
      </c>
      <c r="BG95" s="107">
        <v>0</v>
      </c>
      <c r="BH95" s="107">
        <v>0</v>
      </c>
      <c r="BI95" s="107">
        <v>0</v>
      </c>
      <c r="BJ95" s="108">
        <v>0</v>
      </c>
      <c r="BK95" s="108">
        <v>9</v>
      </c>
    </row>
    <row r="96" spans="2:63" ht="14.85" customHeight="1" x14ac:dyDescent="0.3">
      <c r="B96" s="106" t="s">
        <v>282</v>
      </c>
      <c r="C96" s="107">
        <v>0</v>
      </c>
      <c r="D96" s="107">
        <v>0</v>
      </c>
      <c r="E96" s="107">
        <v>0</v>
      </c>
      <c r="F96" s="107">
        <v>0</v>
      </c>
      <c r="G96" s="108">
        <v>0</v>
      </c>
      <c r="H96" s="107">
        <v>0</v>
      </c>
      <c r="I96" s="107">
        <v>0</v>
      </c>
      <c r="J96" s="107">
        <v>0</v>
      </c>
      <c r="K96" s="107">
        <v>0</v>
      </c>
      <c r="L96" s="108">
        <v>0</v>
      </c>
      <c r="M96" s="107">
        <v>0</v>
      </c>
      <c r="N96" s="107">
        <v>0</v>
      </c>
      <c r="O96" s="107">
        <v>0</v>
      </c>
      <c r="P96" s="107">
        <v>0</v>
      </c>
      <c r="Q96" s="108">
        <v>0</v>
      </c>
      <c r="R96" s="107">
        <v>0</v>
      </c>
      <c r="S96" s="107">
        <v>0</v>
      </c>
      <c r="T96" s="107">
        <v>0</v>
      </c>
      <c r="U96" s="107">
        <v>0</v>
      </c>
      <c r="V96" s="108">
        <v>0</v>
      </c>
      <c r="W96" s="107">
        <v>0</v>
      </c>
      <c r="X96" s="107">
        <v>0</v>
      </c>
      <c r="Y96" s="107">
        <v>0</v>
      </c>
      <c r="Z96" s="107">
        <v>0</v>
      </c>
      <c r="AA96" s="108">
        <v>0</v>
      </c>
      <c r="AB96" s="107">
        <v>0</v>
      </c>
      <c r="AC96" s="107">
        <v>0</v>
      </c>
      <c r="AD96" s="107">
        <v>0</v>
      </c>
      <c r="AE96" s="107">
        <v>0</v>
      </c>
      <c r="AF96" s="108">
        <v>0</v>
      </c>
      <c r="AG96" s="107">
        <v>0</v>
      </c>
      <c r="AH96" s="107">
        <v>0</v>
      </c>
      <c r="AI96" s="107">
        <v>0</v>
      </c>
      <c r="AJ96" s="107">
        <v>0</v>
      </c>
      <c r="AK96" s="108">
        <v>0</v>
      </c>
      <c r="AL96" s="107">
        <v>0</v>
      </c>
      <c r="AM96" s="107">
        <v>0</v>
      </c>
      <c r="AN96" s="107">
        <v>0</v>
      </c>
      <c r="AO96" s="107">
        <v>0</v>
      </c>
      <c r="AP96" s="108">
        <v>0</v>
      </c>
      <c r="AQ96" s="107">
        <v>0</v>
      </c>
      <c r="AR96" s="107">
        <v>0</v>
      </c>
      <c r="AS96" s="107">
        <v>0</v>
      </c>
      <c r="AT96" s="107">
        <v>0</v>
      </c>
      <c r="AU96" s="108">
        <v>0</v>
      </c>
      <c r="AV96" s="107">
        <v>0</v>
      </c>
      <c r="AW96" s="107">
        <v>0</v>
      </c>
      <c r="AX96" s="107">
        <v>0</v>
      </c>
      <c r="AY96" s="107">
        <v>0</v>
      </c>
      <c r="AZ96" s="108">
        <v>0</v>
      </c>
      <c r="BA96" s="107">
        <v>0</v>
      </c>
      <c r="BB96" s="107">
        <v>0</v>
      </c>
      <c r="BC96" s="107">
        <v>0</v>
      </c>
      <c r="BD96" s="107">
        <v>0</v>
      </c>
      <c r="BE96" s="108">
        <v>0</v>
      </c>
      <c r="BF96" s="107">
        <v>0</v>
      </c>
      <c r="BG96" s="107">
        <v>0</v>
      </c>
      <c r="BH96" s="107">
        <v>0</v>
      </c>
      <c r="BI96" s="107">
        <v>0</v>
      </c>
      <c r="BJ96" s="108">
        <v>0</v>
      </c>
      <c r="BK96" s="108">
        <v>0</v>
      </c>
    </row>
    <row r="97" spans="2:63" ht="14.85" customHeight="1" x14ac:dyDescent="0.3">
      <c r="B97" s="106" t="s">
        <v>283</v>
      </c>
      <c r="C97" s="107">
        <v>0</v>
      </c>
      <c r="D97" s="107">
        <v>0</v>
      </c>
      <c r="E97" s="107">
        <v>0</v>
      </c>
      <c r="F97" s="107">
        <v>0</v>
      </c>
      <c r="G97" s="108">
        <v>0</v>
      </c>
      <c r="H97" s="107">
        <v>0</v>
      </c>
      <c r="I97" s="107">
        <v>0</v>
      </c>
      <c r="J97" s="107">
        <v>0</v>
      </c>
      <c r="K97" s="107">
        <v>0</v>
      </c>
      <c r="L97" s="108">
        <v>0</v>
      </c>
      <c r="M97" s="107">
        <v>0</v>
      </c>
      <c r="N97" s="107">
        <v>0</v>
      </c>
      <c r="O97" s="107">
        <v>0</v>
      </c>
      <c r="P97" s="107">
        <v>0</v>
      </c>
      <c r="Q97" s="108">
        <v>0</v>
      </c>
      <c r="R97" s="107">
        <v>0</v>
      </c>
      <c r="S97" s="107">
        <v>0</v>
      </c>
      <c r="T97" s="107">
        <v>0</v>
      </c>
      <c r="U97" s="107">
        <v>0</v>
      </c>
      <c r="V97" s="108">
        <v>0</v>
      </c>
      <c r="W97" s="107">
        <v>0</v>
      </c>
      <c r="X97" s="107">
        <v>0</v>
      </c>
      <c r="Y97" s="107">
        <v>1</v>
      </c>
      <c r="Z97" s="107">
        <v>0</v>
      </c>
      <c r="AA97" s="108">
        <v>0</v>
      </c>
      <c r="AB97" s="107">
        <v>0</v>
      </c>
      <c r="AC97" s="107">
        <v>0</v>
      </c>
      <c r="AD97" s="107">
        <v>0</v>
      </c>
      <c r="AE97" s="107">
        <v>0</v>
      </c>
      <c r="AF97" s="108">
        <v>0</v>
      </c>
      <c r="AG97" s="107">
        <v>0</v>
      </c>
      <c r="AH97" s="107">
        <v>0</v>
      </c>
      <c r="AI97" s="107">
        <v>2</v>
      </c>
      <c r="AJ97" s="107">
        <v>0</v>
      </c>
      <c r="AK97" s="108">
        <v>0</v>
      </c>
      <c r="AL97" s="107">
        <v>0</v>
      </c>
      <c r="AM97" s="107">
        <v>0</v>
      </c>
      <c r="AN97" s="107">
        <v>0</v>
      </c>
      <c r="AO97" s="107">
        <v>0</v>
      </c>
      <c r="AP97" s="108">
        <v>0</v>
      </c>
      <c r="AQ97" s="107">
        <v>0</v>
      </c>
      <c r="AR97" s="107">
        <v>0</v>
      </c>
      <c r="AS97" s="107">
        <v>0</v>
      </c>
      <c r="AT97" s="107">
        <v>0</v>
      </c>
      <c r="AU97" s="108">
        <v>0</v>
      </c>
      <c r="AV97" s="107">
        <v>0</v>
      </c>
      <c r="AW97" s="107">
        <v>1</v>
      </c>
      <c r="AX97" s="107">
        <v>0</v>
      </c>
      <c r="AY97" s="107">
        <v>0</v>
      </c>
      <c r="AZ97" s="108">
        <v>0</v>
      </c>
      <c r="BA97" s="107">
        <v>0</v>
      </c>
      <c r="BB97" s="107">
        <v>0</v>
      </c>
      <c r="BC97" s="107">
        <v>0</v>
      </c>
      <c r="BD97" s="107">
        <v>0</v>
      </c>
      <c r="BE97" s="108">
        <v>0</v>
      </c>
      <c r="BF97" s="107">
        <v>0</v>
      </c>
      <c r="BG97" s="107">
        <v>0</v>
      </c>
      <c r="BH97" s="107">
        <v>0</v>
      </c>
      <c r="BI97" s="107">
        <v>0</v>
      </c>
      <c r="BJ97" s="108">
        <v>0</v>
      </c>
      <c r="BK97" s="108">
        <v>4</v>
      </c>
    </row>
    <row r="98" spans="2:63" ht="14.85" customHeight="1" x14ac:dyDescent="0.3">
      <c r="B98" s="106" t="s">
        <v>284</v>
      </c>
      <c r="C98" s="107">
        <v>0</v>
      </c>
      <c r="D98" s="107">
        <v>0</v>
      </c>
      <c r="E98" s="107">
        <v>10</v>
      </c>
      <c r="F98" s="107">
        <v>0</v>
      </c>
      <c r="G98" s="108">
        <v>0</v>
      </c>
      <c r="H98" s="107">
        <v>0</v>
      </c>
      <c r="I98" s="107">
        <v>0</v>
      </c>
      <c r="J98" s="107">
        <v>0</v>
      </c>
      <c r="K98" s="107">
        <v>0</v>
      </c>
      <c r="L98" s="108">
        <v>0</v>
      </c>
      <c r="M98" s="107">
        <v>0</v>
      </c>
      <c r="N98" s="107">
        <v>0</v>
      </c>
      <c r="O98" s="107">
        <v>0</v>
      </c>
      <c r="P98" s="107">
        <v>0</v>
      </c>
      <c r="Q98" s="108">
        <v>0</v>
      </c>
      <c r="R98" s="107">
        <v>0</v>
      </c>
      <c r="S98" s="107">
        <v>0</v>
      </c>
      <c r="T98" s="107">
        <v>0</v>
      </c>
      <c r="U98" s="107">
        <v>0</v>
      </c>
      <c r="V98" s="108">
        <v>0</v>
      </c>
      <c r="W98" s="107">
        <v>0</v>
      </c>
      <c r="X98" s="107">
        <v>0</v>
      </c>
      <c r="Y98" s="107">
        <v>1</v>
      </c>
      <c r="Z98" s="107">
        <v>0</v>
      </c>
      <c r="AA98" s="108">
        <v>0</v>
      </c>
      <c r="AB98" s="107">
        <v>0</v>
      </c>
      <c r="AC98" s="107">
        <v>0</v>
      </c>
      <c r="AD98" s="107">
        <v>1</v>
      </c>
      <c r="AE98" s="107">
        <v>0</v>
      </c>
      <c r="AF98" s="108">
        <v>0</v>
      </c>
      <c r="AG98" s="107">
        <v>0</v>
      </c>
      <c r="AH98" s="107">
        <v>0</v>
      </c>
      <c r="AI98" s="107">
        <v>0</v>
      </c>
      <c r="AJ98" s="107">
        <v>0</v>
      </c>
      <c r="AK98" s="108">
        <v>0</v>
      </c>
      <c r="AL98" s="107">
        <v>0</v>
      </c>
      <c r="AM98" s="107">
        <v>0</v>
      </c>
      <c r="AN98" s="107">
        <v>1</v>
      </c>
      <c r="AO98" s="107">
        <v>0</v>
      </c>
      <c r="AP98" s="108">
        <v>0</v>
      </c>
      <c r="AQ98" s="107">
        <v>0</v>
      </c>
      <c r="AR98" s="107">
        <v>0</v>
      </c>
      <c r="AS98" s="107">
        <v>0</v>
      </c>
      <c r="AT98" s="107">
        <v>0</v>
      </c>
      <c r="AU98" s="108">
        <v>0</v>
      </c>
      <c r="AV98" s="107">
        <v>0</v>
      </c>
      <c r="AW98" s="107">
        <v>0</v>
      </c>
      <c r="AX98" s="107">
        <v>0</v>
      </c>
      <c r="AY98" s="107">
        <v>0</v>
      </c>
      <c r="AZ98" s="108">
        <v>0</v>
      </c>
      <c r="BA98" s="107">
        <v>0</v>
      </c>
      <c r="BB98" s="107">
        <v>0</v>
      </c>
      <c r="BC98" s="107">
        <v>1</v>
      </c>
      <c r="BD98" s="107">
        <v>0</v>
      </c>
      <c r="BE98" s="108">
        <v>1</v>
      </c>
      <c r="BF98" s="107">
        <v>0</v>
      </c>
      <c r="BG98" s="107">
        <v>0</v>
      </c>
      <c r="BH98" s="107">
        <v>0</v>
      </c>
      <c r="BI98" s="107">
        <v>0</v>
      </c>
      <c r="BJ98" s="108">
        <v>0</v>
      </c>
      <c r="BK98" s="108">
        <v>15</v>
      </c>
    </row>
    <row r="99" spans="2:63" ht="14.85" customHeight="1" x14ac:dyDescent="0.3">
      <c r="B99" s="106" t="s">
        <v>285</v>
      </c>
      <c r="C99" s="107">
        <v>0</v>
      </c>
      <c r="D99" s="107">
        <v>0</v>
      </c>
      <c r="E99" s="107">
        <v>0</v>
      </c>
      <c r="F99" s="107">
        <v>0</v>
      </c>
      <c r="G99" s="108">
        <v>0</v>
      </c>
      <c r="H99" s="107">
        <v>0</v>
      </c>
      <c r="I99" s="107">
        <v>0</v>
      </c>
      <c r="J99" s="107">
        <v>0</v>
      </c>
      <c r="K99" s="107">
        <v>0</v>
      </c>
      <c r="L99" s="108">
        <v>0</v>
      </c>
      <c r="M99" s="107">
        <v>0</v>
      </c>
      <c r="N99" s="107">
        <v>0</v>
      </c>
      <c r="O99" s="107">
        <v>0</v>
      </c>
      <c r="P99" s="107">
        <v>0</v>
      </c>
      <c r="Q99" s="108">
        <v>0</v>
      </c>
      <c r="R99" s="107">
        <v>0</v>
      </c>
      <c r="S99" s="107">
        <v>0</v>
      </c>
      <c r="T99" s="107">
        <v>0</v>
      </c>
      <c r="U99" s="107">
        <v>0</v>
      </c>
      <c r="V99" s="108">
        <v>0</v>
      </c>
      <c r="W99" s="107">
        <v>0</v>
      </c>
      <c r="X99" s="107">
        <v>0</v>
      </c>
      <c r="Y99" s="107">
        <v>2</v>
      </c>
      <c r="Z99" s="107">
        <v>0</v>
      </c>
      <c r="AA99" s="108">
        <v>0</v>
      </c>
      <c r="AB99" s="107">
        <v>0</v>
      </c>
      <c r="AC99" s="107">
        <v>0</v>
      </c>
      <c r="AD99" s="107">
        <v>0</v>
      </c>
      <c r="AE99" s="107">
        <v>0</v>
      </c>
      <c r="AF99" s="108">
        <v>0</v>
      </c>
      <c r="AG99" s="107">
        <v>0</v>
      </c>
      <c r="AH99" s="107">
        <v>0</v>
      </c>
      <c r="AI99" s="107">
        <v>0</v>
      </c>
      <c r="AJ99" s="107">
        <v>0</v>
      </c>
      <c r="AK99" s="108">
        <v>0</v>
      </c>
      <c r="AL99" s="107">
        <v>0</v>
      </c>
      <c r="AM99" s="107">
        <v>0</v>
      </c>
      <c r="AN99" s="107">
        <v>1</v>
      </c>
      <c r="AO99" s="107">
        <v>0</v>
      </c>
      <c r="AP99" s="108">
        <v>1</v>
      </c>
      <c r="AQ99" s="107">
        <v>0</v>
      </c>
      <c r="AR99" s="107">
        <v>9</v>
      </c>
      <c r="AS99" s="107">
        <v>1</v>
      </c>
      <c r="AT99" s="107">
        <v>0</v>
      </c>
      <c r="AU99" s="108">
        <v>0</v>
      </c>
      <c r="AV99" s="107">
        <v>0</v>
      </c>
      <c r="AW99" s="107">
        <v>0</v>
      </c>
      <c r="AX99" s="107">
        <v>1</v>
      </c>
      <c r="AY99" s="107">
        <v>0</v>
      </c>
      <c r="AZ99" s="108">
        <v>0</v>
      </c>
      <c r="BA99" s="107">
        <v>0</v>
      </c>
      <c r="BB99" s="107">
        <v>0</v>
      </c>
      <c r="BC99" s="107">
        <v>0</v>
      </c>
      <c r="BD99" s="107">
        <v>0</v>
      </c>
      <c r="BE99" s="108">
        <v>0</v>
      </c>
      <c r="BF99" s="107">
        <v>0</v>
      </c>
      <c r="BG99" s="107">
        <v>0</v>
      </c>
      <c r="BH99" s="107">
        <v>0</v>
      </c>
      <c r="BI99" s="107">
        <v>0</v>
      </c>
      <c r="BJ99" s="108">
        <v>0</v>
      </c>
      <c r="BK99" s="108">
        <v>15</v>
      </c>
    </row>
    <row r="100" spans="2:63" ht="14.85" customHeight="1" x14ac:dyDescent="0.3">
      <c r="B100" s="106" t="s">
        <v>286</v>
      </c>
      <c r="C100" s="107">
        <v>0</v>
      </c>
      <c r="D100" s="107">
        <v>0</v>
      </c>
      <c r="E100" s="107">
        <v>0</v>
      </c>
      <c r="F100" s="107">
        <v>0</v>
      </c>
      <c r="G100" s="108">
        <v>0</v>
      </c>
      <c r="H100" s="107">
        <v>0</v>
      </c>
      <c r="I100" s="107">
        <v>0</v>
      </c>
      <c r="J100" s="107">
        <v>0</v>
      </c>
      <c r="K100" s="107">
        <v>0</v>
      </c>
      <c r="L100" s="108">
        <v>0</v>
      </c>
      <c r="M100" s="107">
        <v>0</v>
      </c>
      <c r="N100" s="107">
        <v>0</v>
      </c>
      <c r="O100" s="107">
        <v>0</v>
      </c>
      <c r="P100" s="107">
        <v>0</v>
      </c>
      <c r="Q100" s="108">
        <v>0</v>
      </c>
      <c r="R100" s="107">
        <v>0</v>
      </c>
      <c r="S100" s="107">
        <v>0</v>
      </c>
      <c r="T100" s="107">
        <v>0</v>
      </c>
      <c r="U100" s="107">
        <v>0</v>
      </c>
      <c r="V100" s="108">
        <v>0</v>
      </c>
      <c r="W100" s="107">
        <v>0</v>
      </c>
      <c r="X100" s="107">
        <v>0</v>
      </c>
      <c r="Y100" s="107">
        <v>0</v>
      </c>
      <c r="Z100" s="107">
        <v>0</v>
      </c>
      <c r="AA100" s="108">
        <v>1</v>
      </c>
      <c r="AB100" s="107">
        <v>0</v>
      </c>
      <c r="AC100" s="107">
        <v>0</v>
      </c>
      <c r="AD100" s="107">
        <v>0</v>
      </c>
      <c r="AE100" s="107">
        <v>0</v>
      </c>
      <c r="AF100" s="108">
        <v>0</v>
      </c>
      <c r="AG100" s="107">
        <v>0</v>
      </c>
      <c r="AH100" s="107">
        <v>0</v>
      </c>
      <c r="AI100" s="107">
        <v>0</v>
      </c>
      <c r="AJ100" s="107">
        <v>0</v>
      </c>
      <c r="AK100" s="108">
        <v>0</v>
      </c>
      <c r="AL100" s="107">
        <v>0</v>
      </c>
      <c r="AM100" s="107">
        <v>0</v>
      </c>
      <c r="AN100" s="107">
        <v>1</v>
      </c>
      <c r="AO100" s="107">
        <v>0</v>
      </c>
      <c r="AP100" s="108">
        <v>5</v>
      </c>
      <c r="AQ100" s="107">
        <v>0</v>
      </c>
      <c r="AR100" s="107">
        <v>0</v>
      </c>
      <c r="AS100" s="107">
        <v>0</v>
      </c>
      <c r="AT100" s="107">
        <v>0</v>
      </c>
      <c r="AU100" s="108">
        <v>0</v>
      </c>
      <c r="AV100" s="107">
        <v>0</v>
      </c>
      <c r="AW100" s="107">
        <v>0</v>
      </c>
      <c r="AX100" s="107">
        <v>0</v>
      </c>
      <c r="AY100" s="107">
        <v>0</v>
      </c>
      <c r="AZ100" s="108">
        <v>4</v>
      </c>
      <c r="BA100" s="107">
        <v>0</v>
      </c>
      <c r="BB100" s="107">
        <v>0</v>
      </c>
      <c r="BC100" s="107">
        <v>0</v>
      </c>
      <c r="BD100" s="107">
        <v>0</v>
      </c>
      <c r="BE100" s="108">
        <v>0</v>
      </c>
      <c r="BF100" s="107">
        <v>0</v>
      </c>
      <c r="BG100" s="107">
        <v>0</v>
      </c>
      <c r="BH100" s="107">
        <v>0</v>
      </c>
      <c r="BI100" s="107">
        <v>0</v>
      </c>
      <c r="BJ100" s="108">
        <v>0</v>
      </c>
      <c r="BK100" s="108">
        <v>11</v>
      </c>
    </row>
    <row r="101" spans="2:63" ht="14.85" customHeight="1" x14ac:dyDescent="0.3">
      <c r="B101" s="106" t="s">
        <v>287</v>
      </c>
      <c r="C101" s="107">
        <v>0</v>
      </c>
      <c r="D101" s="107">
        <v>0</v>
      </c>
      <c r="E101" s="107">
        <v>0</v>
      </c>
      <c r="F101" s="107">
        <v>0</v>
      </c>
      <c r="G101" s="108">
        <v>0</v>
      </c>
      <c r="H101" s="107">
        <v>0</v>
      </c>
      <c r="I101" s="107">
        <v>0</v>
      </c>
      <c r="J101" s="107">
        <v>0</v>
      </c>
      <c r="K101" s="107">
        <v>0</v>
      </c>
      <c r="L101" s="108">
        <v>0</v>
      </c>
      <c r="M101" s="107">
        <v>0</v>
      </c>
      <c r="N101" s="107">
        <v>0</v>
      </c>
      <c r="O101" s="107">
        <v>0</v>
      </c>
      <c r="P101" s="107">
        <v>0</v>
      </c>
      <c r="Q101" s="108">
        <v>0</v>
      </c>
      <c r="R101" s="107">
        <v>0</v>
      </c>
      <c r="S101" s="107">
        <v>0</v>
      </c>
      <c r="T101" s="107">
        <v>0</v>
      </c>
      <c r="U101" s="107">
        <v>0</v>
      </c>
      <c r="V101" s="108">
        <v>0</v>
      </c>
      <c r="W101" s="107">
        <v>0</v>
      </c>
      <c r="X101" s="107">
        <v>0</v>
      </c>
      <c r="Y101" s="107">
        <v>0</v>
      </c>
      <c r="Z101" s="107">
        <v>0</v>
      </c>
      <c r="AA101" s="108">
        <v>0</v>
      </c>
      <c r="AB101" s="107">
        <v>0</v>
      </c>
      <c r="AC101" s="107">
        <v>0</v>
      </c>
      <c r="AD101" s="107">
        <v>0</v>
      </c>
      <c r="AE101" s="107">
        <v>0</v>
      </c>
      <c r="AF101" s="108">
        <v>0</v>
      </c>
      <c r="AG101" s="107">
        <v>0</v>
      </c>
      <c r="AH101" s="107">
        <v>0</v>
      </c>
      <c r="AI101" s="107">
        <v>0</v>
      </c>
      <c r="AJ101" s="107">
        <v>0</v>
      </c>
      <c r="AK101" s="108">
        <v>0</v>
      </c>
      <c r="AL101" s="107">
        <v>0</v>
      </c>
      <c r="AM101" s="107">
        <v>0</v>
      </c>
      <c r="AN101" s="107">
        <v>0</v>
      </c>
      <c r="AO101" s="107">
        <v>0</v>
      </c>
      <c r="AP101" s="108">
        <v>0</v>
      </c>
      <c r="AQ101" s="107">
        <v>0</v>
      </c>
      <c r="AR101" s="107">
        <v>0</v>
      </c>
      <c r="AS101" s="107">
        <v>0</v>
      </c>
      <c r="AT101" s="107">
        <v>0</v>
      </c>
      <c r="AU101" s="108">
        <v>0</v>
      </c>
      <c r="AV101" s="107">
        <v>0</v>
      </c>
      <c r="AW101" s="107">
        <v>0</v>
      </c>
      <c r="AX101" s="107">
        <v>0</v>
      </c>
      <c r="AY101" s="107">
        <v>0</v>
      </c>
      <c r="AZ101" s="108">
        <v>0</v>
      </c>
      <c r="BA101" s="107">
        <v>0</v>
      </c>
      <c r="BB101" s="107">
        <v>0</v>
      </c>
      <c r="BC101" s="107">
        <v>0</v>
      </c>
      <c r="BD101" s="107">
        <v>0</v>
      </c>
      <c r="BE101" s="108">
        <v>0</v>
      </c>
      <c r="BF101" s="107">
        <v>0</v>
      </c>
      <c r="BG101" s="107">
        <v>0</v>
      </c>
      <c r="BH101" s="107">
        <v>0</v>
      </c>
      <c r="BI101" s="107">
        <v>0</v>
      </c>
      <c r="BJ101" s="108">
        <v>0</v>
      </c>
      <c r="BK101" s="108">
        <v>0</v>
      </c>
    </row>
    <row r="102" spans="2:63" ht="14.85" customHeight="1" thickBot="1" x14ac:dyDescent="0.35">
      <c r="B102" s="103" t="s">
        <v>288</v>
      </c>
      <c r="C102" s="104">
        <v>0</v>
      </c>
      <c r="D102" s="104">
        <v>0</v>
      </c>
      <c r="E102" s="104">
        <v>0</v>
      </c>
      <c r="F102" s="104">
        <v>0</v>
      </c>
      <c r="G102" s="105">
        <v>0</v>
      </c>
      <c r="H102" s="104">
        <v>0</v>
      </c>
      <c r="I102" s="104">
        <v>0</v>
      </c>
      <c r="J102" s="104">
        <v>0</v>
      </c>
      <c r="K102" s="104">
        <v>0</v>
      </c>
      <c r="L102" s="105">
        <v>0</v>
      </c>
      <c r="M102" s="104">
        <v>0</v>
      </c>
      <c r="N102" s="104">
        <v>0</v>
      </c>
      <c r="O102" s="104">
        <v>0</v>
      </c>
      <c r="P102" s="104">
        <v>0</v>
      </c>
      <c r="Q102" s="105">
        <v>0</v>
      </c>
      <c r="R102" s="104">
        <v>0</v>
      </c>
      <c r="S102" s="104">
        <v>0</v>
      </c>
      <c r="T102" s="104">
        <v>0</v>
      </c>
      <c r="U102" s="104">
        <v>0</v>
      </c>
      <c r="V102" s="105">
        <v>0</v>
      </c>
      <c r="W102" s="104">
        <v>0</v>
      </c>
      <c r="X102" s="104">
        <v>0</v>
      </c>
      <c r="Y102" s="104">
        <v>0</v>
      </c>
      <c r="Z102" s="104">
        <v>0</v>
      </c>
      <c r="AA102" s="105">
        <v>0</v>
      </c>
      <c r="AB102" s="104">
        <v>0</v>
      </c>
      <c r="AC102" s="104">
        <v>0</v>
      </c>
      <c r="AD102" s="104">
        <v>0</v>
      </c>
      <c r="AE102" s="104">
        <v>0</v>
      </c>
      <c r="AF102" s="105">
        <v>0</v>
      </c>
      <c r="AG102" s="104">
        <v>0</v>
      </c>
      <c r="AH102" s="104">
        <v>0</v>
      </c>
      <c r="AI102" s="104">
        <v>0</v>
      </c>
      <c r="AJ102" s="104">
        <v>0</v>
      </c>
      <c r="AK102" s="105">
        <v>0</v>
      </c>
      <c r="AL102" s="104">
        <v>0</v>
      </c>
      <c r="AM102" s="104">
        <v>0</v>
      </c>
      <c r="AN102" s="104">
        <v>0</v>
      </c>
      <c r="AO102" s="104">
        <v>0</v>
      </c>
      <c r="AP102" s="105">
        <v>0</v>
      </c>
      <c r="AQ102" s="104">
        <v>0</v>
      </c>
      <c r="AR102" s="104">
        <v>0</v>
      </c>
      <c r="AS102" s="104">
        <v>0</v>
      </c>
      <c r="AT102" s="104">
        <v>0</v>
      </c>
      <c r="AU102" s="105">
        <v>0</v>
      </c>
      <c r="AV102" s="104">
        <v>0</v>
      </c>
      <c r="AW102" s="104">
        <v>0</v>
      </c>
      <c r="AX102" s="104">
        <v>0</v>
      </c>
      <c r="AY102" s="104">
        <v>0</v>
      </c>
      <c r="AZ102" s="105">
        <v>0</v>
      </c>
      <c r="BA102" s="104">
        <v>0</v>
      </c>
      <c r="BB102" s="104">
        <v>0</v>
      </c>
      <c r="BC102" s="104">
        <v>0</v>
      </c>
      <c r="BD102" s="104">
        <v>0</v>
      </c>
      <c r="BE102" s="105">
        <v>0</v>
      </c>
      <c r="BF102" s="104">
        <v>0</v>
      </c>
      <c r="BG102" s="104">
        <v>0</v>
      </c>
      <c r="BH102" s="104">
        <v>0</v>
      </c>
      <c r="BI102" s="104">
        <v>0</v>
      </c>
      <c r="BJ102" s="105">
        <v>0</v>
      </c>
      <c r="BK102" s="105">
        <v>0</v>
      </c>
    </row>
    <row r="103" spans="2:63" ht="14.85" customHeight="1" thickBot="1" x14ac:dyDescent="0.35">
      <c r="B103" s="100" t="s">
        <v>194</v>
      </c>
      <c r="C103" s="101">
        <v>0</v>
      </c>
      <c r="D103" s="101">
        <v>50</v>
      </c>
      <c r="E103" s="101">
        <v>354</v>
      </c>
      <c r="F103" s="101">
        <v>0</v>
      </c>
      <c r="G103" s="102">
        <v>37</v>
      </c>
      <c r="H103" s="101">
        <v>0</v>
      </c>
      <c r="I103" s="101">
        <v>36</v>
      </c>
      <c r="J103" s="101">
        <v>189</v>
      </c>
      <c r="K103" s="101">
        <v>0</v>
      </c>
      <c r="L103" s="102">
        <v>17</v>
      </c>
      <c r="M103" s="101">
        <v>0</v>
      </c>
      <c r="N103" s="101">
        <v>87</v>
      </c>
      <c r="O103" s="101">
        <v>14</v>
      </c>
      <c r="P103" s="101">
        <v>0</v>
      </c>
      <c r="Q103" s="102">
        <v>53</v>
      </c>
      <c r="R103" s="101">
        <v>0</v>
      </c>
      <c r="S103" s="101">
        <v>13</v>
      </c>
      <c r="T103" s="101">
        <v>4</v>
      </c>
      <c r="U103" s="101">
        <v>0</v>
      </c>
      <c r="V103" s="102">
        <v>21</v>
      </c>
      <c r="W103" s="101">
        <v>0</v>
      </c>
      <c r="X103" s="101">
        <v>17</v>
      </c>
      <c r="Y103" s="101">
        <v>62</v>
      </c>
      <c r="Z103" s="101">
        <v>9</v>
      </c>
      <c r="AA103" s="102">
        <v>22</v>
      </c>
      <c r="AB103" s="101">
        <v>0</v>
      </c>
      <c r="AC103" s="101">
        <v>51</v>
      </c>
      <c r="AD103" s="101">
        <v>51</v>
      </c>
      <c r="AE103" s="101">
        <v>12</v>
      </c>
      <c r="AF103" s="102">
        <v>29</v>
      </c>
      <c r="AG103" s="101">
        <v>0</v>
      </c>
      <c r="AH103" s="101">
        <v>11</v>
      </c>
      <c r="AI103" s="101">
        <v>48</v>
      </c>
      <c r="AJ103" s="101">
        <v>37</v>
      </c>
      <c r="AK103" s="102">
        <v>17</v>
      </c>
      <c r="AL103" s="101">
        <v>0</v>
      </c>
      <c r="AM103" s="101">
        <v>30</v>
      </c>
      <c r="AN103" s="101">
        <v>113</v>
      </c>
      <c r="AO103" s="101">
        <v>24</v>
      </c>
      <c r="AP103" s="102">
        <v>34</v>
      </c>
      <c r="AQ103" s="101">
        <v>0</v>
      </c>
      <c r="AR103" s="101">
        <v>96</v>
      </c>
      <c r="AS103" s="101">
        <v>128</v>
      </c>
      <c r="AT103" s="101">
        <v>33</v>
      </c>
      <c r="AU103" s="102">
        <v>70</v>
      </c>
      <c r="AV103" s="101">
        <v>0</v>
      </c>
      <c r="AW103" s="101">
        <v>35</v>
      </c>
      <c r="AX103" s="101">
        <v>91</v>
      </c>
      <c r="AY103" s="101">
        <v>30</v>
      </c>
      <c r="AZ103" s="102">
        <v>33</v>
      </c>
      <c r="BA103" s="101">
        <v>0</v>
      </c>
      <c r="BB103" s="101">
        <v>10</v>
      </c>
      <c r="BC103" s="101">
        <v>12</v>
      </c>
      <c r="BD103" s="101">
        <v>12</v>
      </c>
      <c r="BE103" s="102">
        <v>9</v>
      </c>
      <c r="BF103" s="101">
        <v>0</v>
      </c>
      <c r="BG103" s="101">
        <v>0</v>
      </c>
      <c r="BH103" s="101">
        <v>0</v>
      </c>
      <c r="BI103" s="101">
        <v>0</v>
      </c>
      <c r="BJ103" s="102">
        <v>0</v>
      </c>
      <c r="BK103" s="102">
        <v>2001</v>
      </c>
    </row>
  </sheetData>
  <conditionalFormatting sqref="C8:BE103 BK8:BK103">
    <cfRule type="cellIs" dxfId="32" priority="2" operator="equal">
      <formula>0</formula>
    </cfRule>
  </conditionalFormatting>
  <conditionalFormatting sqref="BF8:BJ103">
    <cfRule type="cellIs" dxfId="31" priority="1" operator="equal">
      <formula>0</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03"/>
  <sheetViews>
    <sheetView showGridLines="0" zoomScaleNormal="100" workbookViewId="0"/>
  </sheetViews>
  <sheetFormatPr defaultRowHeight="14.4" x14ac:dyDescent="0.3"/>
  <cols>
    <col min="2" max="2" width="37.33203125" bestFit="1" customWidth="1"/>
    <col min="3" max="62" width="2.88671875" customWidth="1"/>
    <col min="63" max="63" width="7.88671875" customWidth="1"/>
  </cols>
  <sheetData>
    <row r="1" spans="1:63" x14ac:dyDescent="0.3">
      <c r="A1" s="10" t="s">
        <v>318</v>
      </c>
    </row>
    <row r="2" spans="1:63" ht="15" thickBot="1" x14ac:dyDescent="0.35"/>
    <row r="3" spans="1:63" ht="15" thickBot="1" x14ac:dyDescent="0.35">
      <c r="B3" s="216"/>
      <c r="C3" s="213" t="s">
        <v>317</v>
      </c>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14"/>
      <c r="BB3" s="214"/>
      <c r="BC3" s="214"/>
      <c r="BD3" s="214"/>
      <c r="BE3" s="214"/>
      <c r="BF3" s="214"/>
      <c r="BG3" s="214"/>
      <c r="BH3" s="214"/>
      <c r="BI3" s="214"/>
      <c r="BJ3" s="215"/>
      <c r="BK3" s="229"/>
    </row>
    <row r="4" spans="1:63" ht="12.6" customHeight="1" x14ac:dyDescent="0.3">
      <c r="B4" s="233"/>
      <c r="C4" s="250" t="s">
        <v>16</v>
      </c>
      <c r="D4" s="253"/>
      <c r="E4" s="241"/>
      <c r="F4" s="241"/>
      <c r="G4" s="242"/>
      <c r="H4" s="250" t="s">
        <v>16</v>
      </c>
      <c r="I4" s="253"/>
      <c r="J4" s="241"/>
      <c r="K4" s="241"/>
      <c r="L4" s="242"/>
      <c r="M4" s="250" t="s">
        <v>16</v>
      </c>
      <c r="N4" s="253"/>
      <c r="O4" s="241"/>
      <c r="P4" s="241"/>
      <c r="Q4" s="242"/>
      <c r="R4" s="250" t="s">
        <v>16</v>
      </c>
      <c r="S4" s="253"/>
      <c r="T4" s="241"/>
      <c r="U4" s="241"/>
      <c r="V4" s="242"/>
      <c r="W4" s="250" t="s">
        <v>22</v>
      </c>
      <c r="X4" s="253"/>
      <c r="Y4" s="241"/>
      <c r="Z4" s="241"/>
      <c r="AA4" s="242"/>
      <c r="AB4" s="250" t="s">
        <v>22</v>
      </c>
      <c r="AC4" s="253"/>
      <c r="AD4" s="241"/>
      <c r="AE4" s="241"/>
      <c r="AF4" s="242"/>
      <c r="AG4" s="260" t="s">
        <v>25</v>
      </c>
      <c r="AH4" s="256"/>
      <c r="AI4" s="241"/>
      <c r="AJ4" s="241"/>
      <c r="AK4" s="242"/>
      <c r="AL4" s="260" t="s">
        <v>25</v>
      </c>
      <c r="AM4" s="256"/>
      <c r="AN4" s="241"/>
      <c r="AO4" s="241"/>
      <c r="AP4" s="242"/>
      <c r="AQ4" s="250" t="s">
        <v>31</v>
      </c>
      <c r="AR4" s="253"/>
      <c r="AS4" s="241"/>
      <c r="AT4" s="241"/>
      <c r="AU4" s="242"/>
      <c r="AV4" s="250" t="s">
        <v>31</v>
      </c>
      <c r="AW4" s="253"/>
      <c r="AX4" s="241"/>
      <c r="AY4" s="241"/>
      <c r="AZ4" s="242"/>
      <c r="BA4" s="250" t="s">
        <v>29</v>
      </c>
      <c r="BB4" s="253"/>
      <c r="BC4" s="241"/>
      <c r="BD4" s="241"/>
      <c r="BE4" s="242"/>
      <c r="BF4" s="244" t="s">
        <v>27</v>
      </c>
      <c r="BG4" s="257"/>
      <c r="BH4" s="241"/>
      <c r="BI4" s="241"/>
      <c r="BJ4" s="242"/>
      <c r="BK4" s="251"/>
    </row>
    <row r="5" spans="1:63" ht="11.1" customHeight="1" x14ac:dyDescent="0.3">
      <c r="B5" s="233"/>
      <c r="C5" s="247" t="s">
        <v>17</v>
      </c>
      <c r="D5" s="254"/>
      <c r="E5" s="240"/>
      <c r="F5" s="240"/>
      <c r="G5" s="243"/>
      <c r="H5" s="247" t="s">
        <v>19</v>
      </c>
      <c r="I5" s="254"/>
      <c r="J5" s="240"/>
      <c r="K5" s="240"/>
      <c r="L5" s="243"/>
      <c r="M5" s="247" t="s">
        <v>19</v>
      </c>
      <c r="N5" s="254"/>
      <c r="O5" s="240"/>
      <c r="P5" s="240"/>
      <c r="Q5" s="243"/>
      <c r="R5" s="247" t="s">
        <v>21</v>
      </c>
      <c r="S5" s="254"/>
      <c r="T5" s="240"/>
      <c r="U5" s="240"/>
      <c r="V5" s="243"/>
      <c r="W5" s="247" t="s">
        <v>23</v>
      </c>
      <c r="X5" s="254"/>
      <c r="Y5" s="240"/>
      <c r="Z5" s="240"/>
      <c r="AA5" s="243"/>
      <c r="AB5" s="247" t="s">
        <v>24</v>
      </c>
      <c r="AC5" s="254"/>
      <c r="AD5" s="240"/>
      <c r="AE5" s="240"/>
      <c r="AF5" s="243"/>
      <c r="AG5" s="247" t="s">
        <v>20</v>
      </c>
      <c r="AH5" s="254"/>
      <c r="AI5" s="240"/>
      <c r="AJ5" s="240"/>
      <c r="AK5" s="243"/>
      <c r="AL5" s="247" t="s">
        <v>26</v>
      </c>
      <c r="AM5" s="254"/>
      <c r="AN5" s="240"/>
      <c r="AO5" s="240"/>
      <c r="AP5" s="243"/>
      <c r="AQ5" s="247" t="s">
        <v>32</v>
      </c>
      <c r="AR5" s="254"/>
      <c r="AS5" s="240"/>
      <c r="AT5" s="240"/>
      <c r="AU5" s="243"/>
      <c r="AV5" s="247" t="s">
        <v>32</v>
      </c>
      <c r="AW5" s="254"/>
      <c r="AX5" s="240"/>
      <c r="AY5" s="240"/>
      <c r="AZ5" s="243"/>
      <c r="BA5" s="247" t="s">
        <v>30</v>
      </c>
      <c r="BB5" s="254"/>
      <c r="BC5" s="240"/>
      <c r="BD5" s="240"/>
      <c r="BE5" s="243"/>
      <c r="BF5" s="245" t="s">
        <v>28</v>
      </c>
      <c r="BG5" s="258"/>
      <c r="BH5" s="240"/>
      <c r="BI5" s="240"/>
      <c r="BJ5" s="243"/>
      <c r="BK5" s="251"/>
    </row>
    <row r="6" spans="1:63" ht="12.6" customHeight="1" thickBot="1" x14ac:dyDescent="0.35">
      <c r="B6" s="233"/>
      <c r="C6" s="259" t="s">
        <v>18</v>
      </c>
      <c r="D6" s="255"/>
      <c r="E6" s="234"/>
      <c r="F6" s="234"/>
      <c r="G6" s="235"/>
      <c r="H6" s="259" t="s">
        <v>18</v>
      </c>
      <c r="I6" s="255"/>
      <c r="J6" s="234"/>
      <c r="K6" s="234"/>
      <c r="L6" s="235"/>
      <c r="M6" s="259" t="s">
        <v>20</v>
      </c>
      <c r="N6" s="255"/>
      <c r="O6" s="234"/>
      <c r="P6" s="234"/>
      <c r="Q6" s="235"/>
      <c r="R6" s="259" t="s">
        <v>20</v>
      </c>
      <c r="S6" s="255"/>
      <c r="T6" s="234"/>
      <c r="U6" s="234"/>
      <c r="V6" s="235"/>
      <c r="W6" s="259"/>
      <c r="X6" s="255"/>
      <c r="Y6" s="234"/>
      <c r="Z6" s="234"/>
      <c r="AA6" s="235"/>
      <c r="AB6" s="259"/>
      <c r="AC6" s="255"/>
      <c r="AD6" s="234"/>
      <c r="AE6" s="234"/>
      <c r="AF6" s="235"/>
      <c r="AG6" s="259"/>
      <c r="AH6" s="255"/>
      <c r="AI6" s="234"/>
      <c r="AJ6" s="234"/>
      <c r="AK6" s="235"/>
      <c r="AL6" s="259"/>
      <c r="AM6" s="255"/>
      <c r="AN6" s="234"/>
      <c r="AO6" s="234"/>
      <c r="AP6" s="235"/>
      <c r="AQ6" s="259" t="s">
        <v>18</v>
      </c>
      <c r="AR6" s="255"/>
      <c r="AS6" s="234"/>
      <c r="AT6" s="234"/>
      <c r="AU6" s="235"/>
      <c r="AV6" s="259" t="s">
        <v>20</v>
      </c>
      <c r="AW6" s="255"/>
      <c r="AX6" s="234"/>
      <c r="AY6" s="234"/>
      <c r="AZ6" s="235"/>
      <c r="BA6" s="259" t="s">
        <v>26</v>
      </c>
      <c r="BB6" s="255"/>
      <c r="BC6" s="234"/>
      <c r="BD6" s="234"/>
      <c r="BE6" s="235"/>
      <c r="BF6" s="259"/>
      <c r="BG6" s="255"/>
      <c r="BH6" s="234"/>
      <c r="BI6" s="234"/>
      <c r="BJ6" s="235"/>
      <c r="BK6" s="251"/>
    </row>
    <row r="7" spans="1:63" ht="96" customHeight="1" thickBot="1" x14ac:dyDescent="0.35">
      <c r="B7" s="221" t="s">
        <v>13</v>
      </c>
      <c r="C7" s="157" t="s">
        <v>290</v>
      </c>
      <c r="D7" s="161" t="s">
        <v>291</v>
      </c>
      <c r="E7" s="158" t="s">
        <v>292</v>
      </c>
      <c r="F7" s="158" t="s">
        <v>293</v>
      </c>
      <c r="G7" s="159" t="s">
        <v>294</v>
      </c>
      <c r="H7" s="157" t="s">
        <v>290</v>
      </c>
      <c r="I7" s="161" t="s">
        <v>291</v>
      </c>
      <c r="J7" s="158" t="s">
        <v>292</v>
      </c>
      <c r="K7" s="158" t="s">
        <v>293</v>
      </c>
      <c r="L7" s="159" t="s">
        <v>294</v>
      </c>
      <c r="M7" s="157" t="s">
        <v>290</v>
      </c>
      <c r="N7" s="161" t="s">
        <v>291</v>
      </c>
      <c r="O7" s="158" t="s">
        <v>292</v>
      </c>
      <c r="P7" s="158" t="s">
        <v>293</v>
      </c>
      <c r="Q7" s="159" t="s">
        <v>294</v>
      </c>
      <c r="R7" s="157" t="s">
        <v>290</v>
      </c>
      <c r="S7" s="161" t="s">
        <v>291</v>
      </c>
      <c r="T7" s="158" t="s">
        <v>292</v>
      </c>
      <c r="U7" s="158" t="s">
        <v>293</v>
      </c>
      <c r="V7" s="159" t="s">
        <v>294</v>
      </c>
      <c r="W7" s="157" t="s">
        <v>290</v>
      </c>
      <c r="X7" s="162" t="s">
        <v>291</v>
      </c>
      <c r="Y7" s="158" t="s">
        <v>292</v>
      </c>
      <c r="Z7" s="158" t="s">
        <v>293</v>
      </c>
      <c r="AA7" s="159" t="s">
        <v>294</v>
      </c>
      <c r="AB7" s="157" t="s">
        <v>290</v>
      </c>
      <c r="AC7" s="161" t="s">
        <v>291</v>
      </c>
      <c r="AD7" s="158" t="s">
        <v>292</v>
      </c>
      <c r="AE7" s="158" t="s">
        <v>293</v>
      </c>
      <c r="AF7" s="159" t="s">
        <v>294</v>
      </c>
      <c r="AG7" s="157" t="s">
        <v>290</v>
      </c>
      <c r="AH7" s="161" t="s">
        <v>291</v>
      </c>
      <c r="AI7" s="158" t="s">
        <v>292</v>
      </c>
      <c r="AJ7" s="158" t="s">
        <v>293</v>
      </c>
      <c r="AK7" s="159" t="s">
        <v>294</v>
      </c>
      <c r="AL7" s="157" t="s">
        <v>290</v>
      </c>
      <c r="AM7" s="161" t="s">
        <v>291</v>
      </c>
      <c r="AN7" s="158" t="s">
        <v>292</v>
      </c>
      <c r="AO7" s="158" t="s">
        <v>293</v>
      </c>
      <c r="AP7" s="159" t="s">
        <v>294</v>
      </c>
      <c r="AQ7" s="157" t="s">
        <v>290</v>
      </c>
      <c r="AR7" s="161" t="s">
        <v>291</v>
      </c>
      <c r="AS7" s="158" t="s">
        <v>292</v>
      </c>
      <c r="AT7" s="158" t="s">
        <v>293</v>
      </c>
      <c r="AU7" s="159" t="s">
        <v>294</v>
      </c>
      <c r="AV7" s="157" t="s">
        <v>290</v>
      </c>
      <c r="AW7" s="161" t="s">
        <v>291</v>
      </c>
      <c r="AX7" s="158" t="s">
        <v>292</v>
      </c>
      <c r="AY7" s="158" t="s">
        <v>293</v>
      </c>
      <c r="AZ7" s="159" t="s">
        <v>294</v>
      </c>
      <c r="BA7" s="161" t="s">
        <v>290</v>
      </c>
      <c r="BB7" s="161" t="s">
        <v>291</v>
      </c>
      <c r="BC7" s="158" t="s">
        <v>292</v>
      </c>
      <c r="BD7" s="158" t="s">
        <v>293</v>
      </c>
      <c r="BE7" s="159" t="s">
        <v>294</v>
      </c>
      <c r="BF7" s="161" t="s">
        <v>290</v>
      </c>
      <c r="BG7" s="161" t="s">
        <v>291</v>
      </c>
      <c r="BH7" s="158" t="s">
        <v>292</v>
      </c>
      <c r="BI7" s="158" t="s">
        <v>293</v>
      </c>
      <c r="BJ7" s="159" t="s">
        <v>294</v>
      </c>
      <c r="BK7" s="252" t="s">
        <v>194</v>
      </c>
    </row>
    <row r="8" spans="1:63" ht="15" thickBot="1" x14ac:dyDescent="0.35">
      <c r="B8" s="100" t="s">
        <v>176</v>
      </c>
      <c r="C8" s="101">
        <v>1</v>
      </c>
      <c r="D8" s="101">
        <v>1</v>
      </c>
      <c r="E8" s="101">
        <v>0</v>
      </c>
      <c r="F8" s="101">
        <v>0</v>
      </c>
      <c r="G8" s="163">
        <v>0</v>
      </c>
      <c r="H8" s="101">
        <v>3</v>
      </c>
      <c r="I8" s="101">
        <v>0</v>
      </c>
      <c r="J8" s="101">
        <v>0</v>
      </c>
      <c r="K8" s="101">
        <v>0</v>
      </c>
      <c r="L8" s="102">
        <v>0</v>
      </c>
      <c r="M8" s="101">
        <v>3</v>
      </c>
      <c r="N8" s="101">
        <v>0</v>
      </c>
      <c r="O8" s="101">
        <v>0</v>
      </c>
      <c r="P8" s="101">
        <v>0</v>
      </c>
      <c r="Q8" s="102">
        <v>0</v>
      </c>
      <c r="R8" s="101">
        <v>0</v>
      </c>
      <c r="S8" s="101">
        <v>0</v>
      </c>
      <c r="T8" s="101">
        <v>0</v>
      </c>
      <c r="U8" s="101">
        <v>0</v>
      </c>
      <c r="V8" s="163">
        <v>0</v>
      </c>
      <c r="W8" s="101">
        <v>0</v>
      </c>
      <c r="X8" s="101">
        <v>11</v>
      </c>
      <c r="Y8" s="101">
        <v>7</v>
      </c>
      <c r="Z8" s="101">
        <v>2</v>
      </c>
      <c r="AA8" s="163">
        <v>1</v>
      </c>
      <c r="AB8" s="101">
        <v>1</v>
      </c>
      <c r="AC8" s="101">
        <v>4</v>
      </c>
      <c r="AD8" s="101">
        <v>3</v>
      </c>
      <c r="AE8" s="101">
        <v>0</v>
      </c>
      <c r="AF8" s="102">
        <v>0</v>
      </c>
      <c r="AG8" s="101">
        <v>16</v>
      </c>
      <c r="AH8" s="101">
        <v>7</v>
      </c>
      <c r="AI8" s="101">
        <v>1</v>
      </c>
      <c r="AJ8" s="101">
        <v>0</v>
      </c>
      <c r="AK8" s="102">
        <v>1</v>
      </c>
      <c r="AL8" s="101">
        <v>2</v>
      </c>
      <c r="AM8" s="101">
        <v>20</v>
      </c>
      <c r="AN8" s="101">
        <v>1</v>
      </c>
      <c r="AO8" s="101">
        <v>3</v>
      </c>
      <c r="AP8" s="102">
        <v>1</v>
      </c>
      <c r="AQ8" s="101">
        <v>4</v>
      </c>
      <c r="AR8" s="101">
        <v>1</v>
      </c>
      <c r="AS8" s="101">
        <v>0</v>
      </c>
      <c r="AT8" s="101">
        <v>5</v>
      </c>
      <c r="AU8" s="102">
        <v>0</v>
      </c>
      <c r="AV8" s="101">
        <v>2</v>
      </c>
      <c r="AW8" s="101">
        <v>8</v>
      </c>
      <c r="AX8" s="101">
        <v>0</v>
      </c>
      <c r="AY8" s="101">
        <v>1</v>
      </c>
      <c r="AZ8" s="102">
        <v>3</v>
      </c>
      <c r="BA8" s="101">
        <v>0</v>
      </c>
      <c r="BB8" s="101">
        <v>1</v>
      </c>
      <c r="BC8" s="101">
        <v>0</v>
      </c>
      <c r="BD8" s="101">
        <v>0</v>
      </c>
      <c r="BE8" s="102">
        <v>0</v>
      </c>
      <c r="BF8" s="101">
        <v>0</v>
      </c>
      <c r="BG8" s="101">
        <v>0</v>
      </c>
      <c r="BH8" s="101">
        <v>0</v>
      </c>
      <c r="BI8" s="101">
        <v>0</v>
      </c>
      <c r="BJ8" s="102">
        <v>0</v>
      </c>
      <c r="BK8" s="102">
        <v>114</v>
      </c>
    </row>
    <row r="9" spans="1:63" ht="15" thickBot="1" x14ac:dyDescent="0.35">
      <c r="B9" s="103" t="s">
        <v>202</v>
      </c>
      <c r="C9" s="104">
        <v>1</v>
      </c>
      <c r="D9" s="104">
        <v>1</v>
      </c>
      <c r="E9" s="104">
        <v>0</v>
      </c>
      <c r="F9" s="104">
        <v>0</v>
      </c>
      <c r="G9" s="164">
        <v>0</v>
      </c>
      <c r="H9" s="104">
        <v>3</v>
      </c>
      <c r="I9" s="104">
        <v>0</v>
      </c>
      <c r="J9" s="104">
        <v>0</v>
      </c>
      <c r="K9" s="104">
        <v>0</v>
      </c>
      <c r="L9" s="164">
        <v>0</v>
      </c>
      <c r="M9" s="104">
        <v>3</v>
      </c>
      <c r="N9" s="104">
        <v>0</v>
      </c>
      <c r="O9" s="104">
        <v>0</v>
      </c>
      <c r="P9" s="104">
        <v>0</v>
      </c>
      <c r="Q9" s="164">
        <v>0</v>
      </c>
      <c r="R9" s="104">
        <v>0</v>
      </c>
      <c r="S9" s="104">
        <v>0</v>
      </c>
      <c r="T9" s="104">
        <v>0</v>
      </c>
      <c r="U9" s="104">
        <v>0</v>
      </c>
      <c r="V9" s="164">
        <v>0</v>
      </c>
      <c r="W9" s="104">
        <v>0</v>
      </c>
      <c r="X9" s="104">
        <v>11</v>
      </c>
      <c r="Y9" s="104">
        <v>7</v>
      </c>
      <c r="Z9" s="104">
        <v>2</v>
      </c>
      <c r="AA9" s="164">
        <v>1</v>
      </c>
      <c r="AB9" s="104">
        <v>1</v>
      </c>
      <c r="AC9" s="104">
        <v>4</v>
      </c>
      <c r="AD9" s="104">
        <v>3</v>
      </c>
      <c r="AE9" s="104">
        <v>0</v>
      </c>
      <c r="AF9" s="164">
        <v>0</v>
      </c>
      <c r="AG9" s="104">
        <v>16</v>
      </c>
      <c r="AH9" s="104">
        <v>7</v>
      </c>
      <c r="AI9" s="104">
        <v>1</v>
      </c>
      <c r="AJ9" s="104">
        <v>0</v>
      </c>
      <c r="AK9" s="164">
        <v>1</v>
      </c>
      <c r="AL9" s="104">
        <v>2</v>
      </c>
      <c r="AM9" s="104">
        <v>20</v>
      </c>
      <c r="AN9" s="104">
        <v>1</v>
      </c>
      <c r="AO9" s="104">
        <v>3</v>
      </c>
      <c r="AP9" s="164">
        <v>1</v>
      </c>
      <c r="AQ9" s="104">
        <v>4</v>
      </c>
      <c r="AR9" s="104">
        <v>1</v>
      </c>
      <c r="AS9" s="104">
        <v>0</v>
      </c>
      <c r="AT9" s="104">
        <v>5</v>
      </c>
      <c r="AU9" s="164">
        <v>0</v>
      </c>
      <c r="AV9" s="104">
        <v>2</v>
      </c>
      <c r="AW9" s="104">
        <v>8</v>
      </c>
      <c r="AX9" s="104">
        <v>0</v>
      </c>
      <c r="AY9" s="104">
        <v>1</v>
      </c>
      <c r="AZ9" s="164">
        <v>3</v>
      </c>
      <c r="BA9" s="104">
        <v>0</v>
      </c>
      <c r="BB9" s="104">
        <v>1</v>
      </c>
      <c r="BC9" s="104">
        <v>0</v>
      </c>
      <c r="BD9" s="104">
        <v>0</v>
      </c>
      <c r="BE9" s="164">
        <v>0</v>
      </c>
      <c r="BF9" s="104">
        <v>0</v>
      </c>
      <c r="BG9" s="104">
        <v>0</v>
      </c>
      <c r="BH9" s="104">
        <v>0</v>
      </c>
      <c r="BI9" s="104">
        <v>0</v>
      </c>
      <c r="BJ9" s="164">
        <v>0</v>
      </c>
      <c r="BK9" s="105">
        <v>114</v>
      </c>
    </row>
    <row r="10" spans="1:63" ht="15" thickBot="1" x14ac:dyDescent="0.35">
      <c r="B10" s="100" t="s">
        <v>89</v>
      </c>
      <c r="C10" s="101">
        <v>2</v>
      </c>
      <c r="D10" s="101">
        <v>2</v>
      </c>
      <c r="E10" s="101">
        <v>0</v>
      </c>
      <c r="F10" s="101">
        <v>0</v>
      </c>
      <c r="G10" s="102">
        <v>0</v>
      </c>
      <c r="H10" s="101">
        <v>8</v>
      </c>
      <c r="I10" s="101">
        <v>0</v>
      </c>
      <c r="J10" s="101">
        <v>0</v>
      </c>
      <c r="K10" s="101">
        <v>0</v>
      </c>
      <c r="L10" s="102">
        <v>10</v>
      </c>
      <c r="M10" s="101">
        <v>16</v>
      </c>
      <c r="N10" s="101">
        <v>3</v>
      </c>
      <c r="O10" s="101">
        <v>0</v>
      </c>
      <c r="P10" s="101">
        <v>0</v>
      </c>
      <c r="Q10" s="102">
        <v>0</v>
      </c>
      <c r="R10" s="101">
        <v>0</v>
      </c>
      <c r="S10" s="101">
        <v>0</v>
      </c>
      <c r="T10" s="101">
        <v>0</v>
      </c>
      <c r="U10" s="101">
        <v>0</v>
      </c>
      <c r="V10" s="102">
        <v>0</v>
      </c>
      <c r="W10" s="101">
        <v>210</v>
      </c>
      <c r="X10" s="101">
        <v>28</v>
      </c>
      <c r="Y10" s="101">
        <v>11</v>
      </c>
      <c r="Z10" s="101">
        <v>5</v>
      </c>
      <c r="AA10" s="102">
        <v>15</v>
      </c>
      <c r="AB10" s="101">
        <v>445</v>
      </c>
      <c r="AC10" s="101">
        <v>41</v>
      </c>
      <c r="AD10" s="101">
        <v>11</v>
      </c>
      <c r="AE10" s="101">
        <v>16</v>
      </c>
      <c r="AF10" s="102">
        <v>20</v>
      </c>
      <c r="AG10" s="101">
        <v>21</v>
      </c>
      <c r="AH10" s="101">
        <v>4</v>
      </c>
      <c r="AI10" s="101">
        <v>0</v>
      </c>
      <c r="AJ10" s="101">
        <v>2</v>
      </c>
      <c r="AK10" s="102">
        <v>3</v>
      </c>
      <c r="AL10" s="101">
        <v>62</v>
      </c>
      <c r="AM10" s="101">
        <v>15</v>
      </c>
      <c r="AN10" s="101">
        <v>1</v>
      </c>
      <c r="AO10" s="101">
        <v>3</v>
      </c>
      <c r="AP10" s="102">
        <v>7</v>
      </c>
      <c r="AQ10" s="101">
        <v>187</v>
      </c>
      <c r="AR10" s="101">
        <v>13</v>
      </c>
      <c r="AS10" s="101">
        <v>21</v>
      </c>
      <c r="AT10" s="101">
        <v>8</v>
      </c>
      <c r="AU10" s="102">
        <v>11</v>
      </c>
      <c r="AV10" s="101">
        <v>89</v>
      </c>
      <c r="AW10" s="101">
        <v>14</v>
      </c>
      <c r="AX10" s="101">
        <v>14</v>
      </c>
      <c r="AY10" s="101">
        <v>3</v>
      </c>
      <c r="AZ10" s="102">
        <v>6</v>
      </c>
      <c r="BA10" s="101">
        <v>38</v>
      </c>
      <c r="BB10" s="101">
        <v>3</v>
      </c>
      <c r="BC10" s="101">
        <v>1</v>
      </c>
      <c r="BD10" s="101">
        <v>0</v>
      </c>
      <c r="BE10" s="102">
        <v>5</v>
      </c>
      <c r="BF10" s="101">
        <v>37</v>
      </c>
      <c r="BG10" s="101">
        <v>5</v>
      </c>
      <c r="BH10" s="101">
        <v>4</v>
      </c>
      <c r="BI10" s="101">
        <v>9</v>
      </c>
      <c r="BJ10" s="102">
        <v>3</v>
      </c>
      <c r="BK10" s="102">
        <v>1432</v>
      </c>
    </row>
    <row r="11" spans="1:63" ht="14.85" customHeight="1" x14ac:dyDescent="0.3">
      <c r="B11" s="165" t="s">
        <v>203</v>
      </c>
      <c r="C11" s="160">
        <v>0</v>
      </c>
      <c r="D11" s="160">
        <v>0</v>
      </c>
      <c r="E11" s="160">
        <v>0</v>
      </c>
      <c r="F11" s="160">
        <v>0</v>
      </c>
      <c r="G11" s="166">
        <v>0</v>
      </c>
      <c r="H11" s="160">
        <v>0</v>
      </c>
      <c r="I11" s="160">
        <v>0</v>
      </c>
      <c r="J11" s="160">
        <v>0</v>
      </c>
      <c r="K11" s="160">
        <v>0</v>
      </c>
      <c r="L11" s="166">
        <v>0</v>
      </c>
      <c r="M11" s="160">
        <v>0</v>
      </c>
      <c r="N11" s="160">
        <v>0</v>
      </c>
      <c r="O11" s="160">
        <v>0</v>
      </c>
      <c r="P11" s="160">
        <v>0</v>
      </c>
      <c r="Q11" s="166">
        <v>0</v>
      </c>
      <c r="R11" s="160">
        <v>0</v>
      </c>
      <c r="S11" s="160">
        <v>0</v>
      </c>
      <c r="T11" s="160">
        <v>0</v>
      </c>
      <c r="U11" s="160">
        <v>0</v>
      </c>
      <c r="V11" s="166">
        <v>0</v>
      </c>
      <c r="W11" s="160">
        <v>8</v>
      </c>
      <c r="X11" s="160">
        <v>0</v>
      </c>
      <c r="Y11" s="160">
        <v>0</v>
      </c>
      <c r="Z11" s="160">
        <v>0</v>
      </c>
      <c r="AA11" s="166">
        <v>1</v>
      </c>
      <c r="AB11" s="160">
        <v>14</v>
      </c>
      <c r="AC11" s="160">
        <v>0</v>
      </c>
      <c r="AD11" s="160">
        <v>0</v>
      </c>
      <c r="AE11" s="160">
        <v>0</v>
      </c>
      <c r="AF11" s="166">
        <v>0</v>
      </c>
      <c r="AG11" s="160">
        <v>1</v>
      </c>
      <c r="AH11" s="160">
        <v>0</v>
      </c>
      <c r="AI11" s="160">
        <v>0</v>
      </c>
      <c r="AJ11" s="160">
        <v>0</v>
      </c>
      <c r="AK11" s="166">
        <v>2</v>
      </c>
      <c r="AL11" s="160">
        <v>1</v>
      </c>
      <c r="AM11" s="160">
        <v>0</v>
      </c>
      <c r="AN11" s="160">
        <v>0</v>
      </c>
      <c r="AO11" s="160">
        <v>0</v>
      </c>
      <c r="AP11" s="166">
        <v>1</v>
      </c>
      <c r="AQ11" s="160">
        <v>21</v>
      </c>
      <c r="AR11" s="160">
        <v>3</v>
      </c>
      <c r="AS11" s="160">
        <v>0</v>
      </c>
      <c r="AT11" s="160">
        <v>0</v>
      </c>
      <c r="AU11" s="166">
        <v>0</v>
      </c>
      <c r="AV11" s="160">
        <v>6</v>
      </c>
      <c r="AW11" s="160">
        <v>0</v>
      </c>
      <c r="AX11" s="160">
        <v>0</v>
      </c>
      <c r="AY11" s="160">
        <v>0</v>
      </c>
      <c r="AZ11" s="166">
        <v>0</v>
      </c>
      <c r="BA11" s="160">
        <v>0</v>
      </c>
      <c r="BB11" s="160">
        <v>0</v>
      </c>
      <c r="BC11" s="160">
        <v>0</v>
      </c>
      <c r="BD11" s="160">
        <v>0</v>
      </c>
      <c r="BE11" s="166">
        <v>0</v>
      </c>
      <c r="BF11" s="160">
        <v>1</v>
      </c>
      <c r="BG11" s="160">
        <v>0</v>
      </c>
      <c r="BH11" s="160">
        <v>0</v>
      </c>
      <c r="BI11" s="160">
        <v>0</v>
      </c>
      <c r="BJ11" s="166">
        <v>0</v>
      </c>
      <c r="BK11" s="167">
        <v>59</v>
      </c>
    </row>
    <row r="12" spans="1:63" ht="14.85" customHeight="1" x14ac:dyDescent="0.3">
      <c r="B12" s="106" t="s">
        <v>204</v>
      </c>
      <c r="C12" s="160">
        <v>0</v>
      </c>
      <c r="D12" s="160">
        <v>0</v>
      </c>
      <c r="E12" s="160">
        <v>0</v>
      </c>
      <c r="F12" s="160">
        <v>0</v>
      </c>
      <c r="G12" s="108">
        <v>0</v>
      </c>
      <c r="H12" s="160">
        <v>0</v>
      </c>
      <c r="I12" s="160">
        <v>0</v>
      </c>
      <c r="J12" s="160">
        <v>0</v>
      </c>
      <c r="K12" s="160">
        <v>0</v>
      </c>
      <c r="L12" s="108">
        <v>0</v>
      </c>
      <c r="M12" s="160">
        <v>4</v>
      </c>
      <c r="N12" s="160">
        <v>0</v>
      </c>
      <c r="O12" s="160">
        <v>0</v>
      </c>
      <c r="P12" s="160">
        <v>0</v>
      </c>
      <c r="Q12" s="108">
        <v>0</v>
      </c>
      <c r="R12" s="160">
        <v>0</v>
      </c>
      <c r="S12" s="160">
        <v>0</v>
      </c>
      <c r="T12" s="160">
        <v>0</v>
      </c>
      <c r="U12" s="160">
        <v>0</v>
      </c>
      <c r="V12" s="108">
        <v>0</v>
      </c>
      <c r="W12" s="160">
        <v>10</v>
      </c>
      <c r="X12" s="160">
        <v>0</v>
      </c>
      <c r="Y12" s="160">
        <v>0</v>
      </c>
      <c r="Z12" s="160">
        <v>0</v>
      </c>
      <c r="AA12" s="108">
        <v>0</v>
      </c>
      <c r="AB12" s="160">
        <v>21</v>
      </c>
      <c r="AC12" s="160">
        <v>4</v>
      </c>
      <c r="AD12" s="160">
        <v>0</v>
      </c>
      <c r="AE12" s="160">
        <v>1</v>
      </c>
      <c r="AF12" s="108">
        <v>0</v>
      </c>
      <c r="AG12" s="160">
        <v>1</v>
      </c>
      <c r="AH12" s="160">
        <v>0</v>
      </c>
      <c r="AI12" s="160">
        <v>0</v>
      </c>
      <c r="AJ12" s="160">
        <v>0</v>
      </c>
      <c r="AK12" s="108">
        <v>0</v>
      </c>
      <c r="AL12" s="160">
        <v>3</v>
      </c>
      <c r="AM12" s="160">
        <v>1</v>
      </c>
      <c r="AN12" s="160">
        <v>0</v>
      </c>
      <c r="AO12" s="160">
        <v>1</v>
      </c>
      <c r="AP12" s="108">
        <v>0</v>
      </c>
      <c r="AQ12" s="160">
        <v>12</v>
      </c>
      <c r="AR12" s="160">
        <v>0</v>
      </c>
      <c r="AS12" s="160">
        <v>0</v>
      </c>
      <c r="AT12" s="160">
        <v>0</v>
      </c>
      <c r="AU12" s="108">
        <v>0</v>
      </c>
      <c r="AV12" s="160">
        <v>8</v>
      </c>
      <c r="AW12" s="160">
        <v>0</v>
      </c>
      <c r="AX12" s="160">
        <v>0</v>
      </c>
      <c r="AY12" s="160">
        <v>0</v>
      </c>
      <c r="AZ12" s="108">
        <v>0</v>
      </c>
      <c r="BA12" s="160">
        <v>0</v>
      </c>
      <c r="BB12" s="160">
        <v>0</v>
      </c>
      <c r="BC12" s="160">
        <v>0</v>
      </c>
      <c r="BD12" s="160">
        <v>0</v>
      </c>
      <c r="BE12" s="108">
        <v>0</v>
      </c>
      <c r="BF12" s="160">
        <v>1</v>
      </c>
      <c r="BG12" s="160">
        <v>0</v>
      </c>
      <c r="BH12" s="160">
        <v>0</v>
      </c>
      <c r="BI12" s="160">
        <v>2</v>
      </c>
      <c r="BJ12" s="108">
        <v>0</v>
      </c>
      <c r="BK12" s="108">
        <v>69</v>
      </c>
    </row>
    <row r="13" spans="1:63" ht="14.85" customHeight="1" x14ac:dyDescent="0.3">
      <c r="B13" s="106" t="s">
        <v>205</v>
      </c>
      <c r="C13" s="160">
        <v>0</v>
      </c>
      <c r="D13" s="160">
        <v>0</v>
      </c>
      <c r="E13" s="160">
        <v>0</v>
      </c>
      <c r="F13" s="160">
        <v>0</v>
      </c>
      <c r="G13" s="108">
        <v>0</v>
      </c>
      <c r="H13" s="160">
        <v>0</v>
      </c>
      <c r="I13" s="160">
        <v>0</v>
      </c>
      <c r="J13" s="160">
        <v>0</v>
      </c>
      <c r="K13" s="160">
        <v>0</v>
      </c>
      <c r="L13" s="108">
        <v>0</v>
      </c>
      <c r="M13" s="160">
        <v>0</v>
      </c>
      <c r="N13" s="160">
        <v>0</v>
      </c>
      <c r="O13" s="160">
        <v>0</v>
      </c>
      <c r="P13" s="160">
        <v>0</v>
      </c>
      <c r="Q13" s="108">
        <v>0</v>
      </c>
      <c r="R13" s="160">
        <v>0</v>
      </c>
      <c r="S13" s="160">
        <v>0</v>
      </c>
      <c r="T13" s="160">
        <v>0</v>
      </c>
      <c r="U13" s="160">
        <v>0</v>
      </c>
      <c r="V13" s="108">
        <v>0</v>
      </c>
      <c r="W13" s="160">
        <v>7</v>
      </c>
      <c r="X13" s="160">
        <v>1</v>
      </c>
      <c r="Y13" s="160">
        <v>0</v>
      </c>
      <c r="Z13" s="160">
        <v>1</v>
      </c>
      <c r="AA13" s="108">
        <v>3</v>
      </c>
      <c r="AB13" s="160">
        <v>21</v>
      </c>
      <c r="AC13" s="160">
        <v>1</v>
      </c>
      <c r="AD13" s="160">
        <v>0</v>
      </c>
      <c r="AE13" s="160">
        <v>2</v>
      </c>
      <c r="AF13" s="108">
        <v>5</v>
      </c>
      <c r="AG13" s="160">
        <v>1</v>
      </c>
      <c r="AH13" s="160">
        <v>0</v>
      </c>
      <c r="AI13" s="160">
        <v>0</v>
      </c>
      <c r="AJ13" s="160">
        <v>0</v>
      </c>
      <c r="AK13" s="108">
        <v>0</v>
      </c>
      <c r="AL13" s="160">
        <v>2</v>
      </c>
      <c r="AM13" s="160">
        <v>1</v>
      </c>
      <c r="AN13" s="160">
        <v>0</v>
      </c>
      <c r="AO13" s="160">
        <v>0</v>
      </c>
      <c r="AP13" s="108">
        <v>0</v>
      </c>
      <c r="AQ13" s="160">
        <v>1</v>
      </c>
      <c r="AR13" s="160">
        <v>0</v>
      </c>
      <c r="AS13" s="160">
        <v>0</v>
      </c>
      <c r="AT13" s="160">
        <v>0</v>
      </c>
      <c r="AU13" s="108">
        <v>0</v>
      </c>
      <c r="AV13" s="160">
        <v>2</v>
      </c>
      <c r="AW13" s="160">
        <v>0</v>
      </c>
      <c r="AX13" s="160">
        <v>0</v>
      </c>
      <c r="AY13" s="160">
        <v>0</v>
      </c>
      <c r="AZ13" s="108">
        <v>1</v>
      </c>
      <c r="BA13" s="160">
        <v>0</v>
      </c>
      <c r="BB13" s="160">
        <v>0</v>
      </c>
      <c r="BC13" s="160">
        <v>0</v>
      </c>
      <c r="BD13" s="160">
        <v>0</v>
      </c>
      <c r="BE13" s="108">
        <v>0</v>
      </c>
      <c r="BF13" s="160">
        <v>2</v>
      </c>
      <c r="BG13" s="160">
        <v>0</v>
      </c>
      <c r="BH13" s="160">
        <v>1</v>
      </c>
      <c r="BI13" s="160">
        <v>0</v>
      </c>
      <c r="BJ13" s="108">
        <v>0</v>
      </c>
      <c r="BK13" s="108">
        <v>52</v>
      </c>
    </row>
    <row r="14" spans="1:63" ht="14.85" customHeight="1" x14ac:dyDescent="0.3">
      <c r="B14" s="106" t="s">
        <v>206</v>
      </c>
      <c r="C14" s="160">
        <v>0</v>
      </c>
      <c r="D14" s="160">
        <v>0</v>
      </c>
      <c r="E14" s="160">
        <v>0</v>
      </c>
      <c r="F14" s="160">
        <v>0</v>
      </c>
      <c r="G14" s="108">
        <v>0</v>
      </c>
      <c r="H14" s="160">
        <v>0</v>
      </c>
      <c r="I14" s="160">
        <v>0</v>
      </c>
      <c r="J14" s="160">
        <v>0</v>
      </c>
      <c r="K14" s="160">
        <v>0</v>
      </c>
      <c r="L14" s="108">
        <v>0</v>
      </c>
      <c r="M14" s="160">
        <v>0</v>
      </c>
      <c r="N14" s="160">
        <v>0</v>
      </c>
      <c r="O14" s="160">
        <v>0</v>
      </c>
      <c r="P14" s="160">
        <v>0</v>
      </c>
      <c r="Q14" s="108">
        <v>0</v>
      </c>
      <c r="R14" s="160">
        <v>0</v>
      </c>
      <c r="S14" s="160">
        <v>0</v>
      </c>
      <c r="T14" s="160">
        <v>0</v>
      </c>
      <c r="U14" s="160">
        <v>0</v>
      </c>
      <c r="V14" s="108">
        <v>0</v>
      </c>
      <c r="W14" s="160">
        <v>1</v>
      </c>
      <c r="X14" s="160">
        <v>0</v>
      </c>
      <c r="Y14" s="160">
        <v>1</v>
      </c>
      <c r="Z14" s="160">
        <v>0</v>
      </c>
      <c r="AA14" s="108">
        <v>0</v>
      </c>
      <c r="AB14" s="160">
        <v>5</v>
      </c>
      <c r="AC14" s="160">
        <v>1</v>
      </c>
      <c r="AD14" s="160">
        <v>1</v>
      </c>
      <c r="AE14" s="160">
        <v>0</v>
      </c>
      <c r="AF14" s="108">
        <v>0</v>
      </c>
      <c r="AG14" s="160">
        <v>0</v>
      </c>
      <c r="AH14" s="160">
        <v>0</v>
      </c>
      <c r="AI14" s="160">
        <v>0</v>
      </c>
      <c r="AJ14" s="160">
        <v>1</v>
      </c>
      <c r="AK14" s="108">
        <v>0</v>
      </c>
      <c r="AL14" s="160">
        <v>0</v>
      </c>
      <c r="AM14" s="160">
        <v>0</v>
      </c>
      <c r="AN14" s="160">
        <v>0</v>
      </c>
      <c r="AO14" s="160">
        <v>0</v>
      </c>
      <c r="AP14" s="108">
        <v>0</v>
      </c>
      <c r="AQ14" s="160">
        <v>6</v>
      </c>
      <c r="AR14" s="160">
        <v>0</v>
      </c>
      <c r="AS14" s="160">
        <v>0</v>
      </c>
      <c r="AT14" s="160">
        <v>0</v>
      </c>
      <c r="AU14" s="108">
        <v>0</v>
      </c>
      <c r="AV14" s="160">
        <v>2</v>
      </c>
      <c r="AW14" s="160">
        <v>1</v>
      </c>
      <c r="AX14" s="160">
        <v>0</v>
      </c>
      <c r="AY14" s="160">
        <v>1</v>
      </c>
      <c r="AZ14" s="108">
        <v>0</v>
      </c>
      <c r="BA14" s="160">
        <v>2</v>
      </c>
      <c r="BB14" s="160">
        <v>1</v>
      </c>
      <c r="BC14" s="160">
        <v>0</v>
      </c>
      <c r="BD14" s="160">
        <v>0</v>
      </c>
      <c r="BE14" s="108">
        <v>1</v>
      </c>
      <c r="BF14" s="160">
        <v>2</v>
      </c>
      <c r="BG14" s="160">
        <v>0</v>
      </c>
      <c r="BH14" s="160">
        <v>2</v>
      </c>
      <c r="BI14" s="160">
        <v>0</v>
      </c>
      <c r="BJ14" s="108">
        <v>1</v>
      </c>
      <c r="BK14" s="108">
        <v>29</v>
      </c>
    </row>
    <row r="15" spans="1:63" ht="14.85" customHeight="1" x14ac:dyDescent="0.3">
      <c r="B15" s="106" t="s">
        <v>207</v>
      </c>
      <c r="C15" s="160">
        <v>0</v>
      </c>
      <c r="D15" s="160">
        <v>0</v>
      </c>
      <c r="E15" s="160">
        <v>0</v>
      </c>
      <c r="F15" s="160">
        <v>0</v>
      </c>
      <c r="G15" s="108">
        <v>0</v>
      </c>
      <c r="H15" s="160">
        <v>0</v>
      </c>
      <c r="I15" s="160">
        <v>0</v>
      </c>
      <c r="J15" s="160">
        <v>0</v>
      </c>
      <c r="K15" s="160">
        <v>0</v>
      </c>
      <c r="L15" s="108">
        <v>0</v>
      </c>
      <c r="M15" s="160">
        <v>0</v>
      </c>
      <c r="N15" s="160">
        <v>0</v>
      </c>
      <c r="O15" s="160">
        <v>0</v>
      </c>
      <c r="P15" s="160">
        <v>0</v>
      </c>
      <c r="Q15" s="108">
        <v>0</v>
      </c>
      <c r="R15" s="160">
        <v>0</v>
      </c>
      <c r="S15" s="160">
        <v>0</v>
      </c>
      <c r="T15" s="160">
        <v>0</v>
      </c>
      <c r="U15" s="160">
        <v>0</v>
      </c>
      <c r="V15" s="108">
        <v>0</v>
      </c>
      <c r="W15" s="160">
        <v>11</v>
      </c>
      <c r="X15" s="160">
        <v>0</v>
      </c>
      <c r="Y15" s="160">
        <v>0</v>
      </c>
      <c r="Z15" s="160">
        <v>0</v>
      </c>
      <c r="AA15" s="108">
        <v>0</v>
      </c>
      <c r="AB15" s="160">
        <v>16</v>
      </c>
      <c r="AC15" s="160">
        <v>0</v>
      </c>
      <c r="AD15" s="160">
        <v>0</v>
      </c>
      <c r="AE15" s="160">
        <v>0</v>
      </c>
      <c r="AF15" s="108">
        <v>0</v>
      </c>
      <c r="AG15" s="160">
        <v>2</v>
      </c>
      <c r="AH15" s="160">
        <v>0</v>
      </c>
      <c r="AI15" s="160">
        <v>0</v>
      </c>
      <c r="AJ15" s="160">
        <v>0</v>
      </c>
      <c r="AK15" s="108">
        <v>0</v>
      </c>
      <c r="AL15" s="160">
        <v>2</v>
      </c>
      <c r="AM15" s="160">
        <v>0</v>
      </c>
      <c r="AN15" s="160">
        <v>0</v>
      </c>
      <c r="AO15" s="160">
        <v>0</v>
      </c>
      <c r="AP15" s="108">
        <v>0</v>
      </c>
      <c r="AQ15" s="160">
        <v>15</v>
      </c>
      <c r="AR15" s="160">
        <v>0</v>
      </c>
      <c r="AS15" s="160">
        <v>0</v>
      </c>
      <c r="AT15" s="160">
        <v>6</v>
      </c>
      <c r="AU15" s="108">
        <v>0</v>
      </c>
      <c r="AV15" s="160">
        <v>6</v>
      </c>
      <c r="AW15" s="160">
        <v>0</v>
      </c>
      <c r="AX15" s="160">
        <v>0</v>
      </c>
      <c r="AY15" s="160">
        <v>0</v>
      </c>
      <c r="AZ15" s="108">
        <v>2</v>
      </c>
      <c r="BA15" s="160">
        <v>0</v>
      </c>
      <c r="BB15" s="160">
        <v>0</v>
      </c>
      <c r="BC15" s="160">
        <v>0</v>
      </c>
      <c r="BD15" s="160">
        <v>0</v>
      </c>
      <c r="BE15" s="108">
        <v>0</v>
      </c>
      <c r="BF15" s="160">
        <v>0</v>
      </c>
      <c r="BG15" s="160">
        <v>1</v>
      </c>
      <c r="BH15" s="160">
        <v>0</v>
      </c>
      <c r="BI15" s="160">
        <v>2</v>
      </c>
      <c r="BJ15" s="108">
        <v>1</v>
      </c>
      <c r="BK15" s="108">
        <v>64</v>
      </c>
    </row>
    <row r="16" spans="1:63" ht="14.85" customHeight="1" x14ac:dyDescent="0.3">
      <c r="B16" s="106" t="s">
        <v>208</v>
      </c>
      <c r="C16" s="160">
        <v>0</v>
      </c>
      <c r="D16" s="160">
        <v>0</v>
      </c>
      <c r="E16" s="160">
        <v>0</v>
      </c>
      <c r="F16" s="160">
        <v>0</v>
      </c>
      <c r="G16" s="108">
        <v>0</v>
      </c>
      <c r="H16" s="160">
        <v>0</v>
      </c>
      <c r="I16" s="160">
        <v>0</v>
      </c>
      <c r="J16" s="160">
        <v>0</v>
      </c>
      <c r="K16" s="160">
        <v>0</v>
      </c>
      <c r="L16" s="108">
        <v>0</v>
      </c>
      <c r="M16" s="160">
        <v>0</v>
      </c>
      <c r="N16" s="160">
        <v>0</v>
      </c>
      <c r="O16" s="160">
        <v>0</v>
      </c>
      <c r="P16" s="160">
        <v>0</v>
      </c>
      <c r="Q16" s="108">
        <v>0</v>
      </c>
      <c r="R16" s="160">
        <v>0</v>
      </c>
      <c r="S16" s="160">
        <v>0</v>
      </c>
      <c r="T16" s="160">
        <v>0</v>
      </c>
      <c r="U16" s="160">
        <v>0</v>
      </c>
      <c r="V16" s="108">
        <v>0</v>
      </c>
      <c r="W16" s="160">
        <v>9</v>
      </c>
      <c r="X16" s="160">
        <v>0</v>
      </c>
      <c r="Y16" s="160">
        <v>0</v>
      </c>
      <c r="Z16" s="160">
        <v>0</v>
      </c>
      <c r="AA16" s="108">
        <v>1</v>
      </c>
      <c r="AB16" s="160">
        <v>10</v>
      </c>
      <c r="AC16" s="160">
        <v>1</v>
      </c>
      <c r="AD16" s="160">
        <v>0</v>
      </c>
      <c r="AE16" s="160">
        <v>0</v>
      </c>
      <c r="AF16" s="108">
        <v>0</v>
      </c>
      <c r="AG16" s="160">
        <v>0</v>
      </c>
      <c r="AH16" s="160">
        <v>0</v>
      </c>
      <c r="AI16" s="160">
        <v>0</v>
      </c>
      <c r="AJ16" s="160">
        <v>0</v>
      </c>
      <c r="AK16" s="108">
        <v>0</v>
      </c>
      <c r="AL16" s="160">
        <v>2</v>
      </c>
      <c r="AM16" s="160">
        <v>0</v>
      </c>
      <c r="AN16" s="160">
        <v>0</v>
      </c>
      <c r="AO16" s="160">
        <v>1</v>
      </c>
      <c r="AP16" s="108">
        <v>0</v>
      </c>
      <c r="AQ16" s="160">
        <v>5</v>
      </c>
      <c r="AR16" s="160">
        <v>0</v>
      </c>
      <c r="AS16" s="160">
        <v>0</v>
      </c>
      <c r="AT16" s="160">
        <v>1</v>
      </c>
      <c r="AU16" s="108">
        <v>4</v>
      </c>
      <c r="AV16" s="160">
        <v>0</v>
      </c>
      <c r="AW16" s="160">
        <v>0</v>
      </c>
      <c r="AX16" s="160">
        <v>0</v>
      </c>
      <c r="AY16" s="160">
        <v>0</v>
      </c>
      <c r="AZ16" s="108">
        <v>0</v>
      </c>
      <c r="BA16" s="160">
        <v>2</v>
      </c>
      <c r="BB16" s="160">
        <v>0</v>
      </c>
      <c r="BC16" s="160">
        <v>0</v>
      </c>
      <c r="BD16" s="160">
        <v>0</v>
      </c>
      <c r="BE16" s="108">
        <v>0</v>
      </c>
      <c r="BF16" s="160">
        <v>1</v>
      </c>
      <c r="BG16" s="160">
        <v>0</v>
      </c>
      <c r="BH16" s="160">
        <v>0</v>
      </c>
      <c r="BI16" s="160">
        <v>0</v>
      </c>
      <c r="BJ16" s="108">
        <v>0</v>
      </c>
      <c r="BK16" s="108">
        <v>37</v>
      </c>
    </row>
    <row r="17" spans="2:63" ht="14.85" customHeight="1" x14ac:dyDescent="0.3">
      <c r="B17" s="106" t="s">
        <v>209</v>
      </c>
      <c r="C17" s="160">
        <v>0</v>
      </c>
      <c r="D17" s="160">
        <v>0</v>
      </c>
      <c r="E17" s="160">
        <v>0</v>
      </c>
      <c r="F17" s="160">
        <v>0</v>
      </c>
      <c r="G17" s="108">
        <v>0</v>
      </c>
      <c r="H17" s="160">
        <v>0</v>
      </c>
      <c r="I17" s="160">
        <v>0</v>
      </c>
      <c r="J17" s="160">
        <v>0</v>
      </c>
      <c r="K17" s="160">
        <v>0</v>
      </c>
      <c r="L17" s="108">
        <v>0</v>
      </c>
      <c r="M17" s="160">
        <v>0</v>
      </c>
      <c r="N17" s="160">
        <v>0</v>
      </c>
      <c r="O17" s="160">
        <v>0</v>
      </c>
      <c r="P17" s="160">
        <v>0</v>
      </c>
      <c r="Q17" s="108">
        <v>0</v>
      </c>
      <c r="R17" s="160">
        <v>0</v>
      </c>
      <c r="S17" s="160">
        <v>0</v>
      </c>
      <c r="T17" s="160">
        <v>0</v>
      </c>
      <c r="U17" s="160">
        <v>0</v>
      </c>
      <c r="V17" s="108">
        <v>0</v>
      </c>
      <c r="W17" s="160">
        <v>7</v>
      </c>
      <c r="X17" s="160">
        <v>0</v>
      </c>
      <c r="Y17" s="160">
        <v>0</v>
      </c>
      <c r="Z17" s="160">
        <v>0</v>
      </c>
      <c r="AA17" s="108">
        <v>0</v>
      </c>
      <c r="AB17" s="160">
        <v>24</v>
      </c>
      <c r="AC17" s="160">
        <v>0</v>
      </c>
      <c r="AD17" s="160">
        <v>0</v>
      </c>
      <c r="AE17" s="160">
        <v>0</v>
      </c>
      <c r="AF17" s="108">
        <v>0</v>
      </c>
      <c r="AG17" s="160">
        <v>0</v>
      </c>
      <c r="AH17" s="160">
        <v>0</v>
      </c>
      <c r="AI17" s="160">
        <v>0</v>
      </c>
      <c r="AJ17" s="160">
        <v>0</v>
      </c>
      <c r="AK17" s="108">
        <v>0</v>
      </c>
      <c r="AL17" s="160">
        <v>0</v>
      </c>
      <c r="AM17" s="160">
        <v>0</v>
      </c>
      <c r="AN17" s="160">
        <v>0</v>
      </c>
      <c r="AO17" s="160">
        <v>0</v>
      </c>
      <c r="AP17" s="108">
        <v>0</v>
      </c>
      <c r="AQ17" s="160">
        <v>6</v>
      </c>
      <c r="AR17" s="160">
        <v>0</v>
      </c>
      <c r="AS17" s="160">
        <v>0</v>
      </c>
      <c r="AT17" s="160">
        <v>0</v>
      </c>
      <c r="AU17" s="108">
        <v>0</v>
      </c>
      <c r="AV17" s="160">
        <v>1</v>
      </c>
      <c r="AW17" s="160">
        <v>0</v>
      </c>
      <c r="AX17" s="160">
        <v>0</v>
      </c>
      <c r="AY17" s="160">
        <v>0</v>
      </c>
      <c r="AZ17" s="108">
        <v>0</v>
      </c>
      <c r="BA17" s="160">
        <v>3</v>
      </c>
      <c r="BB17" s="160">
        <v>0</v>
      </c>
      <c r="BC17" s="160">
        <v>0</v>
      </c>
      <c r="BD17" s="160">
        <v>0</v>
      </c>
      <c r="BE17" s="108">
        <v>0</v>
      </c>
      <c r="BF17" s="160">
        <v>1</v>
      </c>
      <c r="BG17" s="160">
        <v>0</v>
      </c>
      <c r="BH17" s="160">
        <v>0</v>
      </c>
      <c r="BI17" s="160">
        <v>0</v>
      </c>
      <c r="BJ17" s="108">
        <v>0</v>
      </c>
      <c r="BK17" s="108">
        <v>42</v>
      </c>
    </row>
    <row r="18" spans="2:63" ht="14.85" customHeight="1" x14ac:dyDescent="0.3">
      <c r="B18" s="106" t="s">
        <v>210</v>
      </c>
      <c r="C18" s="160">
        <v>0</v>
      </c>
      <c r="D18" s="160">
        <v>2</v>
      </c>
      <c r="E18" s="160">
        <v>0</v>
      </c>
      <c r="F18" s="160">
        <v>0</v>
      </c>
      <c r="G18" s="108">
        <v>0</v>
      </c>
      <c r="H18" s="160">
        <v>0</v>
      </c>
      <c r="I18" s="160">
        <v>0</v>
      </c>
      <c r="J18" s="160">
        <v>0</v>
      </c>
      <c r="K18" s="160">
        <v>0</v>
      </c>
      <c r="L18" s="108">
        <v>0</v>
      </c>
      <c r="M18" s="160">
        <v>1</v>
      </c>
      <c r="N18" s="160">
        <v>2</v>
      </c>
      <c r="O18" s="160">
        <v>0</v>
      </c>
      <c r="P18" s="160">
        <v>0</v>
      </c>
      <c r="Q18" s="108">
        <v>0</v>
      </c>
      <c r="R18" s="160">
        <v>0</v>
      </c>
      <c r="S18" s="160">
        <v>0</v>
      </c>
      <c r="T18" s="160">
        <v>0</v>
      </c>
      <c r="U18" s="160">
        <v>0</v>
      </c>
      <c r="V18" s="108">
        <v>0</v>
      </c>
      <c r="W18" s="160">
        <v>0</v>
      </c>
      <c r="X18" s="160">
        <v>1</v>
      </c>
      <c r="Y18" s="160">
        <v>0</v>
      </c>
      <c r="Z18" s="160">
        <v>0</v>
      </c>
      <c r="AA18" s="108">
        <v>0</v>
      </c>
      <c r="AB18" s="160">
        <v>14</v>
      </c>
      <c r="AC18" s="160">
        <v>0</v>
      </c>
      <c r="AD18" s="160">
        <v>0</v>
      </c>
      <c r="AE18" s="160">
        <v>0</v>
      </c>
      <c r="AF18" s="108">
        <v>0</v>
      </c>
      <c r="AG18" s="160">
        <v>0</v>
      </c>
      <c r="AH18" s="160">
        <v>0</v>
      </c>
      <c r="AI18" s="160">
        <v>0</v>
      </c>
      <c r="AJ18" s="160">
        <v>0</v>
      </c>
      <c r="AK18" s="108">
        <v>0</v>
      </c>
      <c r="AL18" s="160">
        <v>0</v>
      </c>
      <c r="AM18" s="160">
        <v>0</v>
      </c>
      <c r="AN18" s="160">
        <v>0</v>
      </c>
      <c r="AO18" s="160">
        <v>0</v>
      </c>
      <c r="AP18" s="108">
        <v>0</v>
      </c>
      <c r="AQ18" s="160">
        <v>12</v>
      </c>
      <c r="AR18" s="160">
        <v>0</v>
      </c>
      <c r="AS18" s="160">
        <v>0</v>
      </c>
      <c r="AT18" s="160">
        <v>0</v>
      </c>
      <c r="AU18" s="108">
        <v>0</v>
      </c>
      <c r="AV18" s="160">
        <v>6</v>
      </c>
      <c r="AW18" s="160">
        <v>0</v>
      </c>
      <c r="AX18" s="160">
        <v>0</v>
      </c>
      <c r="AY18" s="160">
        <v>0</v>
      </c>
      <c r="AZ18" s="108">
        <v>0</v>
      </c>
      <c r="BA18" s="160">
        <v>5</v>
      </c>
      <c r="BB18" s="160">
        <v>0</v>
      </c>
      <c r="BC18" s="160">
        <v>0</v>
      </c>
      <c r="BD18" s="160">
        <v>0</v>
      </c>
      <c r="BE18" s="108">
        <v>0</v>
      </c>
      <c r="BF18" s="160">
        <v>1</v>
      </c>
      <c r="BG18" s="160">
        <v>1</v>
      </c>
      <c r="BH18" s="160">
        <v>0</v>
      </c>
      <c r="BI18" s="160">
        <v>0</v>
      </c>
      <c r="BJ18" s="108">
        <v>0</v>
      </c>
      <c r="BK18" s="108">
        <v>45</v>
      </c>
    </row>
    <row r="19" spans="2:63" ht="14.85" customHeight="1" x14ac:dyDescent="0.3">
      <c r="B19" s="106" t="s">
        <v>211</v>
      </c>
      <c r="C19" s="160">
        <v>1</v>
      </c>
      <c r="D19" s="160">
        <v>0</v>
      </c>
      <c r="E19" s="160">
        <v>0</v>
      </c>
      <c r="F19" s="160">
        <v>0</v>
      </c>
      <c r="G19" s="108">
        <v>0</v>
      </c>
      <c r="H19" s="160">
        <v>0</v>
      </c>
      <c r="I19" s="160">
        <v>0</v>
      </c>
      <c r="J19" s="160">
        <v>0</v>
      </c>
      <c r="K19" s="160">
        <v>0</v>
      </c>
      <c r="L19" s="108">
        <v>0</v>
      </c>
      <c r="M19" s="160">
        <v>0</v>
      </c>
      <c r="N19" s="160">
        <v>0</v>
      </c>
      <c r="O19" s="160">
        <v>0</v>
      </c>
      <c r="P19" s="160">
        <v>0</v>
      </c>
      <c r="Q19" s="108">
        <v>0</v>
      </c>
      <c r="R19" s="160">
        <v>0</v>
      </c>
      <c r="S19" s="160">
        <v>0</v>
      </c>
      <c r="T19" s="160">
        <v>0</v>
      </c>
      <c r="U19" s="160">
        <v>0</v>
      </c>
      <c r="V19" s="108">
        <v>0</v>
      </c>
      <c r="W19" s="160">
        <v>3</v>
      </c>
      <c r="X19" s="160">
        <v>3</v>
      </c>
      <c r="Y19" s="160">
        <v>0</v>
      </c>
      <c r="Z19" s="160">
        <v>0</v>
      </c>
      <c r="AA19" s="108">
        <v>0</v>
      </c>
      <c r="AB19" s="160">
        <v>10</v>
      </c>
      <c r="AC19" s="160">
        <v>6</v>
      </c>
      <c r="AD19" s="160">
        <v>0</v>
      </c>
      <c r="AE19" s="160">
        <v>0</v>
      </c>
      <c r="AF19" s="108">
        <v>0</v>
      </c>
      <c r="AG19" s="160">
        <v>1</v>
      </c>
      <c r="AH19" s="160">
        <v>0</v>
      </c>
      <c r="AI19" s="160">
        <v>0</v>
      </c>
      <c r="AJ19" s="160">
        <v>0</v>
      </c>
      <c r="AK19" s="108">
        <v>0</v>
      </c>
      <c r="AL19" s="160">
        <v>0</v>
      </c>
      <c r="AM19" s="160">
        <v>2</v>
      </c>
      <c r="AN19" s="160">
        <v>0</v>
      </c>
      <c r="AO19" s="160">
        <v>0</v>
      </c>
      <c r="AP19" s="108">
        <v>0</v>
      </c>
      <c r="AQ19" s="160">
        <v>15</v>
      </c>
      <c r="AR19" s="160">
        <v>3</v>
      </c>
      <c r="AS19" s="160">
        <v>0</v>
      </c>
      <c r="AT19" s="160">
        <v>1</v>
      </c>
      <c r="AU19" s="108">
        <v>0</v>
      </c>
      <c r="AV19" s="160">
        <v>3</v>
      </c>
      <c r="AW19" s="160">
        <v>0</v>
      </c>
      <c r="AX19" s="160">
        <v>0</v>
      </c>
      <c r="AY19" s="160">
        <v>2</v>
      </c>
      <c r="AZ19" s="108">
        <v>1</v>
      </c>
      <c r="BA19" s="160">
        <v>1</v>
      </c>
      <c r="BB19" s="160">
        <v>0</v>
      </c>
      <c r="BC19" s="160">
        <v>0</v>
      </c>
      <c r="BD19" s="160">
        <v>0</v>
      </c>
      <c r="BE19" s="108">
        <v>1</v>
      </c>
      <c r="BF19" s="160">
        <v>1</v>
      </c>
      <c r="BG19" s="160">
        <v>0</v>
      </c>
      <c r="BH19" s="160">
        <v>0</v>
      </c>
      <c r="BI19" s="160">
        <v>0</v>
      </c>
      <c r="BJ19" s="108">
        <v>0</v>
      </c>
      <c r="BK19" s="108">
        <v>54</v>
      </c>
    </row>
    <row r="20" spans="2:63" ht="14.85" customHeight="1" x14ac:dyDescent="0.3">
      <c r="B20" s="106" t="s">
        <v>212</v>
      </c>
      <c r="C20" s="160">
        <v>0</v>
      </c>
      <c r="D20" s="160">
        <v>0</v>
      </c>
      <c r="E20" s="160">
        <v>0</v>
      </c>
      <c r="F20" s="160">
        <v>0</v>
      </c>
      <c r="G20" s="108">
        <v>0</v>
      </c>
      <c r="H20" s="160">
        <v>0</v>
      </c>
      <c r="I20" s="160">
        <v>0</v>
      </c>
      <c r="J20" s="160">
        <v>0</v>
      </c>
      <c r="K20" s="160">
        <v>0</v>
      </c>
      <c r="L20" s="108">
        <v>0</v>
      </c>
      <c r="M20" s="160">
        <v>0</v>
      </c>
      <c r="N20" s="160">
        <v>0</v>
      </c>
      <c r="O20" s="160">
        <v>0</v>
      </c>
      <c r="P20" s="160">
        <v>0</v>
      </c>
      <c r="Q20" s="108">
        <v>0</v>
      </c>
      <c r="R20" s="160">
        <v>0</v>
      </c>
      <c r="S20" s="160">
        <v>0</v>
      </c>
      <c r="T20" s="160">
        <v>0</v>
      </c>
      <c r="U20" s="160">
        <v>0</v>
      </c>
      <c r="V20" s="108">
        <v>0</v>
      </c>
      <c r="W20" s="160">
        <v>0</v>
      </c>
      <c r="X20" s="160">
        <v>2</v>
      </c>
      <c r="Y20" s="160">
        <v>0</v>
      </c>
      <c r="Z20" s="160">
        <v>0</v>
      </c>
      <c r="AA20" s="108">
        <v>1</v>
      </c>
      <c r="AB20" s="160">
        <v>14</v>
      </c>
      <c r="AC20" s="160">
        <v>4</v>
      </c>
      <c r="AD20" s="160">
        <v>0</v>
      </c>
      <c r="AE20" s="160">
        <v>0</v>
      </c>
      <c r="AF20" s="108">
        <v>1</v>
      </c>
      <c r="AG20" s="160">
        <v>1</v>
      </c>
      <c r="AH20" s="160">
        <v>0</v>
      </c>
      <c r="AI20" s="160">
        <v>0</v>
      </c>
      <c r="AJ20" s="160">
        <v>0</v>
      </c>
      <c r="AK20" s="108">
        <v>0</v>
      </c>
      <c r="AL20" s="160">
        <v>2</v>
      </c>
      <c r="AM20" s="160">
        <v>1</v>
      </c>
      <c r="AN20" s="160">
        <v>0</v>
      </c>
      <c r="AO20" s="160">
        <v>0</v>
      </c>
      <c r="AP20" s="108">
        <v>0</v>
      </c>
      <c r="AQ20" s="160">
        <v>1</v>
      </c>
      <c r="AR20" s="160">
        <v>0</v>
      </c>
      <c r="AS20" s="160">
        <v>4</v>
      </c>
      <c r="AT20" s="160">
        <v>0</v>
      </c>
      <c r="AU20" s="108">
        <v>0</v>
      </c>
      <c r="AV20" s="160">
        <v>0</v>
      </c>
      <c r="AW20" s="160">
        <v>4</v>
      </c>
      <c r="AX20" s="160">
        <v>0</v>
      </c>
      <c r="AY20" s="160">
        <v>0</v>
      </c>
      <c r="AZ20" s="108">
        <v>0</v>
      </c>
      <c r="BA20" s="160">
        <v>0</v>
      </c>
      <c r="BB20" s="160">
        <v>0</v>
      </c>
      <c r="BC20" s="160">
        <v>0</v>
      </c>
      <c r="BD20" s="160">
        <v>0</v>
      </c>
      <c r="BE20" s="108">
        <v>0</v>
      </c>
      <c r="BF20" s="160">
        <v>0</v>
      </c>
      <c r="BG20" s="160">
        <v>1</v>
      </c>
      <c r="BH20" s="160">
        <v>1</v>
      </c>
      <c r="BI20" s="160">
        <v>0</v>
      </c>
      <c r="BJ20" s="108">
        <v>0</v>
      </c>
      <c r="BK20" s="108">
        <v>37</v>
      </c>
    </row>
    <row r="21" spans="2:63" ht="14.85" customHeight="1" x14ac:dyDescent="0.3">
      <c r="B21" s="106" t="s">
        <v>213</v>
      </c>
      <c r="C21" s="160">
        <v>0</v>
      </c>
      <c r="D21" s="160">
        <v>0</v>
      </c>
      <c r="E21" s="160">
        <v>0</v>
      </c>
      <c r="F21" s="160">
        <v>0</v>
      </c>
      <c r="G21" s="108">
        <v>0</v>
      </c>
      <c r="H21" s="160">
        <v>0</v>
      </c>
      <c r="I21" s="160">
        <v>0</v>
      </c>
      <c r="J21" s="160">
        <v>0</v>
      </c>
      <c r="K21" s="160">
        <v>0</v>
      </c>
      <c r="L21" s="108">
        <v>0</v>
      </c>
      <c r="M21" s="160">
        <v>0</v>
      </c>
      <c r="N21" s="160">
        <v>0</v>
      </c>
      <c r="O21" s="160">
        <v>0</v>
      </c>
      <c r="P21" s="160">
        <v>0</v>
      </c>
      <c r="Q21" s="108">
        <v>0</v>
      </c>
      <c r="R21" s="160">
        <v>0</v>
      </c>
      <c r="S21" s="160">
        <v>0</v>
      </c>
      <c r="T21" s="160">
        <v>0</v>
      </c>
      <c r="U21" s="160">
        <v>0</v>
      </c>
      <c r="V21" s="108">
        <v>0</v>
      </c>
      <c r="W21" s="160">
        <v>8</v>
      </c>
      <c r="X21" s="160">
        <v>1</v>
      </c>
      <c r="Y21" s="160">
        <v>0</v>
      </c>
      <c r="Z21" s="160">
        <v>0</v>
      </c>
      <c r="AA21" s="108">
        <v>1</v>
      </c>
      <c r="AB21" s="160">
        <v>20</v>
      </c>
      <c r="AC21" s="160">
        <v>1</v>
      </c>
      <c r="AD21" s="160">
        <v>0</v>
      </c>
      <c r="AE21" s="160">
        <v>0</v>
      </c>
      <c r="AF21" s="108">
        <v>2</v>
      </c>
      <c r="AG21" s="160">
        <v>0</v>
      </c>
      <c r="AH21" s="160">
        <v>0</v>
      </c>
      <c r="AI21" s="160">
        <v>0</v>
      </c>
      <c r="AJ21" s="160">
        <v>1</v>
      </c>
      <c r="AK21" s="108">
        <v>0</v>
      </c>
      <c r="AL21" s="160">
        <v>5</v>
      </c>
      <c r="AM21" s="160">
        <v>0</v>
      </c>
      <c r="AN21" s="160">
        <v>0</v>
      </c>
      <c r="AO21" s="160">
        <v>0</v>
      </c>
      <c r="AP21" s="108">
        <v>0</v>
      </c>
      <c r="AQ21" s="160">
        <v>22</v>
      </c>
      <c r="AR21" s="160">
        <v>0</v>
      </c>
      <c r="AS21" s="160">
        <v>2</v>
      </c>
      <c r="AT21" s="160">
        <v>0</v>
      </c>
      <c r="AU21" s="108">
        <v>0</v>
      </c>
      <c r="AV21" s="160">
        <v>9</v>
      </c>
      <c r="AW21" s="160">
        <v>0</v>
      </c>
      <c r="AX21" s="160">
        <v>5</v>
      </c>
      <c r="AY21" s="160">
        <v>0</v>
      </c>
      <c r="AZ21" s="108">
        <v>0</v>
      </c>
      <c r="BA21" s="160">
        <v>4</v>
      </c>
      <c r="BB21" s="160">
        <v>0</v>
      </c>
      <c r="BC21" s="160">
        <v>0</v>
      </c>
      <c r="BD21" s="160">
        <v>0</v>
      </c>
      <c r="BE21" s="108">
        <v>0</v>
      </c>
      <c r="BF21" s="160">
        <v>1</v>
      </c>
      <c r="BG21" s="160">
        <v>0</v>
      </c>
      <c r="BH21" s="160">
        <v>0</v>
      </c>
      <c r="BI21" s="160">
        <v>0</v>
      </c>
      <c r="BJ21" s="108">
        <v>0</v>
      </c>
      <c r="BK21" s="108">
        <v>82</v>
      </c>
    </row>
    <row r="22" spans="2:63" ht="14.85" customHeight="1" x14ac:dyDescent="0.3">
      <c r="B22" s="106" t="s">
        <v>214</v>
      </c>
      <c r="C22" s="160">
        <v>0</v>
      </c>
      <c r="D22" s="160">
        <v>0</v>
      </c>
      <c r="E22" s="160">
        <v>0</v>
      </c>
      <c r="F22" s="160">
        <v>0</v>
      </c>
      <c r="G22" s="108">
        <v>0</v>
      </c>
      <c r="H22" s="160">
        <v>0</v>
      </c>
      <c r="I22" s="160">
        <v>0</v>
      </c>
      <c r="J22" s="160">
        <v>0</v>
      </c>
      <c r="K22" s="160">
        <v>0</v>
      </c>
      <c r="L22" s="108">
        <v>0</v>
      </c>
      <c r="M22" s="160">
        <v>0</v>
      </c>
      <c r="N22" s="160">
        <v>0</v>
      </c>
      <c r="O22" s="160">
        <v>0</v>
      </c>
      <c r="P22" s="160">
        <v>0</v>
      </c>
      <c r="Q22" s="108">
        <v>0</v>
      </c>
      <c r="R22" s="160">
        <v>0</v>
      </c>
      <c r="S22" s="160">
        <v>0</v>
      </c>
      <c r="T22" s="160">
        <v>0</v>
      </c>
      <c r="U22" s="160">
        <v>0</v>
      </c>
      <c r="V22" s="108">
        <v>0</v>
      </c>
      <c r="W22" s="160">
        <v>3</v>
      </c>
      <c r="X22" s="160">
        <v>1</v>
      </c>
      <c r="Y22" s="160">
        <v>4</v>
      </c>
      <c r="Z22" s="160">
        <v>0</v>
      </c>
      <c r="AA22" s="108">
        <v>0</v>
      </c>
      <c r="AB22" s="160">
        <v>15</v>
      </c>
      <c r="AC22" s="160">
        <v>2</v>
      </c>
      <c r="AD22" s="160">
        <v>0</v>
      </c>
      <c r="AE22" s="160">
        <v>0</v>
      </c>
      <c r="AF22" s="108">
        <v>0</v>
      </c>
      <c r="AG22" s="160">
        <v>0</v>
      </c>
      <c r="AH22" s="160">
        <v>0</v>
      </c>
      <c r="AI22" s="160">
        <v>0</v>
      </c>
      <c r="AJ22" s="160">
        <v>0</v>
      </c>
      <c r="AK22" s="108">
        <v>0</v>
      </c>
      <c r="AL22" s="160">
        <v>1</v>
      </c>
      <c r="AM22" s="160">
        <v>0</v>
      </c>
      <c r="AN22" s="160">
        <v>0</v>
      </c>
      <c r="AO22" s="160">
        <v>0</v>
      </c>
      <c r="AP22" s="108">
        <v>0</v>
      </c>
      <c r="AQ22" s="160">
        <v>9</v>
      </c>
      <c r="AR22" s="160">
        <v>1</v>
      </c>
      <c r="AS22" s="160">
        <v>1</v>
      </c>
      <c r="AT22" s="160">
        <v>0</v>
      </c>
      <c r="AU22" s="108">
        <v>1</v>
      </c>
      <c r="AV22" s="160">
        <v>5</v>
      </c>
      <c r="AW22" s="160">
        <v>0</v>
      </c>
      <c r="AX22" s="160">
        <v>0</v>
      </c>
      <c r="AY22" s="160">
        <v>0</v>
      </c>
      <c r="AZ22" s="108">
        <v>0</v>
      </c>
      <c r="BA22" s="160">
        <v>2</v>
      </c>
      <c r="BB22" s="160">
        <v>0</v>
      </c>
      <c r="BC22" s="160">
        <v>0</v>
      </c>
      <c r="BD22" s="160">
        <v>0</v>
      </c>
      <c r="BE22" s="108">
        <v>0</v>
      </c>
      <c r="BF22" s="160">
        <v>0</v>
      </c>
      <c r="BG22" s="160">
        <v>1</v>
      </c>
      <c r="BH22" s="160">
        <v>0</v>
      </c>
      <c r="BI22" s="160">
        <v>0</v>
      </c>
      <c r="BJ22" s="108">
        <v>0</v>
      </c>
      <c r="BK22" s="108">
        <v>46</v>
      </c>
    </row>
    <row r="23" spans="2:63" ht="14.85" customHeight="1" x14ac:dyDescent="0.3">
      <c r="B23" s="106" t="s">
        <v>215</v>
      </c>
      <c r="C23" s="160">
        <v>0</v>
      </c>
      <c r="D23" s="160">
        <v>0</v>
      </c>
      <c r="E23" s="160">
        <v>0</v>
      </c>
      <c r="F23" s="160">
        <v>0</v>
      </c>
      <c r="G23" s="108">
        <v>0</v>
      </c>
      <c r="H23" s="160">
        <v>0</v>
      </c>
      <c r="I23" s="160">
        <v>0</v>
      </c>
      <c r="J23" s="160">
        <v>0</v>
      </c>
      <c r="K23" s="160">
        <v>0</v>
      </c>
      <c r="L23" s="108">
        <v>0</v>
      </c>
      <c r="M23" s="160">
        <v>0</v>
      </c>
      <c r="N23" s="160">
        <v>0</v>
      </c>
      <c r="O23" s="160">
        <v>0</v>
      </c>
      <c r="P23" s="160">
        <v>0</v>
      </c>
      <c r="Q23" s="108">
        <v>0</v>
      </c>
      <c r="R23" s="160">
        <v>0</v>
      </c>
      <c r="S23" s="160">
        <v>0</v>
      </c>
      <c r="T23" s="160">
        <v>0</v>
      </c>
      <c r="U23" s="160">
        <v>0</v>
      </c>
      <c r="V23" s="108">
        <v>0</v>
      </c>
      <c r="W23" s="160">
        <v>8</v>
      </c>
      <c r="X23" s="160">
        <v>1</v>
      </c>
      <c r="Y23" s="160">
        <v>0</v>
      </c>
      <c r="Z23" s="160">
        <v>0</v>
      </c>
      <c r="AA23" s="108">
        <v>1</v>
      </c>
      <c r="AB23" s="160">
        <v>7</v>
      </c>
      <c r="AC23" s="160">
        <v>0</v>
      </c>
      <c r="AD23" s="160">
        <v>1</v>
      </c>
      <c r="AE23" s="160">
        <v>0</v>
      </c>
      <c r="AF23" s="108">
        <v>0</v>
      </c>
      <c r="AG23" s="160">
        <v>1</v>
      </c>
      <c r="AH23" s="160">
        <v>0</v>
      </c>
      <c r="AI23" s="160">
        <v>0</v>
      </c>
      <c r="AJ23" s="160">
        <v>0</v>
      </c>
      <c r="AK23" s="108">
        <v>0</v>
      </c>
      <c r="AL23" s="160">
        <v>2</v>
      </c>
      <c r="AM23" s="160">
        <v>0</v>
      </c>
      <c r="AN23" s="160">
        <v>0</v>
      </c>
      <c r="AO23" s="160">
        <v>0</v>
      </c>
      <c r="AP23" s="108">
        <v>0</v>
      </c>
      <c r="AQ23" s="160">
        <v>2</v>
      </c>
      <c r="AR23" s="160">
        <v>0</v>
      </c>
      <c r="AS23" s="160">
        <v>0</v>
      </c>
      <c r="AT23" s="160">
        <v>0</v>
      </c>
      <c r="AU23" s="108">
        <v>0</v>
      </c>
      <c r="AV23" s="160">
        <v>2</v>
      </c>
      <c r="AW23" s="160">
        <v>0</v>
      </c>
      <c r="AX23" s="160">
        <v>0</v>
      </c>
      <c r="AY23" s="160">
        <v>0</v>
      </c>
      <c r="AZ23" s="108">
        <v>0</v>
      </c>
      <c r="BA23" s="160">
        <v>0</v>
      </c>
      <c r="BB23" s="160">
        <v>0</v>
      </c>
      <c r="BC23" s="160">
        <v>0</v>
      </c>
      <c r="BD23" s="160">
        <v>0</v>
      </c>
      <c r="BE23" s="108">
        <v>0</v>
      </c>
      <c r="BF23" s="160">
        <v>1</v>
      </c>
      <c r="BG23" s="160">
        <v>0</v>
      </c>
      <c r="BH23" s="160">
        <v>0</v>
      </c>
      <c r="BI23" s="160">
        <v>0</v>
      </c>
      <c r="BJ23" s="108">
        <v>0</v>
      </c>
      <c r="BK23" s="108">
        <v>26</v>
      </c>
    </row>
    <row r="24" spans="2:63" ht="14.85" customHeight="1" x14ac:dyDescent="0.3">
      <c r="B24" s="106" t="s">
        <v>216</v>
      </c>
      <c r="C24" s="160">
        <v>0</v>
      </c>
      <c r="D24" s="160">
        <v>0</v>
      </c>
      <c r="E24" s="160">
        <v>0</v>
      </c>
      <c r="F24" s="160">
        <v>0</v>
      </c>
      <c r="G24" s="108">
        <v>0</v>
      </c>
      <c r="H24" s="160">
        <v>0</v>
      </c>
      <c r="I24" s="160">
        <v>0</v>
      </c>
      <c r="J24" s="160">
        <v>0</v>
      </c>
      <c r="K24" s="160">
        <v>0</v>
      </c>
      <c r="L24" s="108">
        <v>0</v>
      </c>
      <c r="M24" s="160">
        <v>0</v>
      </c>
      <c r="N24" s="160">
        <v>0</v>
      </c>
      <c r="O24" s="160">
        <v>0</v>
      </c>
      <c r="P24" s="160">
        <v>0</v>
      </c>
      <c r="Q24" s="108">
        <v>0</v>
      </c>
      <c r="R24" s="160">
        <v>0</v>
      </c>
      <c r="S24" s="160">
        <v>0</v>
      </c>
      <c r="T24" s="160">
        <v>0</v>
      </c>
      <c r="U24" s="160">
        <v>0</v>
      </c>
      <c r="V24" s="108">
        <v>0</v>
      </c>
      <c r="W24" s="160">
        <v>2</v>
      </c>
      <c r="X24" s="160">
        <v>1</v>
      </c>
      <c r="Y24" s="160">
        <v>0</v>
      </c>
      <c r="Z24" s="160">
        <v>0</v>
      </c>
      <c r="AA24" s="108">
        <v>0</v>
      </c>
      <c r="AB24" s="160">
        <v>7</v>
      </c>
      <c r="AC24" s="160">
        <v>2</v>
      </c>
      <c r="AD24" s="160">
        <v>0</v>
      </c>
      <c r="AE24" s="160">
        <v>2</v>
      </c>
      <c r="AF24" s="108">
        <v>0</v>
      </c>
      <c r="AG24" s="160">
        <v>0</v>
      </c>
      <c r="AH24" s="160">
        <v>0</v>
      </c>
      <c r="AI24" s="160">
        <v>0</v>
      </c>
      <c r="AJ24" s="160">
        <v>0</v>
      </c>
      <c r="AK24" s="108">
        <v>0</v>
      </c>
      <c r="AL24" s="160">
        <v>0</v>
      </c>
      <c r="AM24" s="160">
        <v>0</v>
      </c>
      <c r="AN24" s="160">
        <v>0</v>
      </c>
      <c r="AO24" s="160">
        <v>0</v>
      </c>
      <c r="AP24" s="108">
        <v>0</v>
      </c>
      <c r="AQ24" s="160">
        <v>0</v>
      </c>
      <c r="AR24" s="160">
        <v>0</v>
      </c>
      <c r="AS24" s="160">
        <v>0</v>
      </c>
      <c r="AT24" s="160">
        <v>0</v>
      </c>
      <c r="AU24" s="108">
        <v>0</v>
      </c>
      <c r="AV24" s="160">
        <v>0</v>
      </c>
      <c r="AW24" s="160">
        <v>0</v>
      </c>
      <c r="AX24" s="160">
        <v>0</v>
      </c>
      <c r="AY24" s="160">
        <v>0</v>
      </c>
      <c r="AZ24" s="108">
        <v>0</v>
      </c>
      <c r="BA24" s="160">
        <v>0</v>
      </c>
      <c r="BB24" s="160">
        <v>0</v>
      </c>
      <c r="BC24" s="160">
        <v>0</v>
      </c>
      <c r="BD24" s="160">
        <v>0</v>
      </c>
      <c r="BE24" s="108">
        <v>0</v>
      </c>
      <c r="BF24" s="160">
        <v>1</v>
      </c>
      <c r="BG24" s="160">
        <v>0</v>
      </c>
      <c r="BH24" s="160">
        <v>0</v>
      </c>
      <c r="BI24" s="160">
        <v>0</v>
      </c>
      <c r="BJ24" s="108">
        <v>0</v>
      </c>
      <c r="BK24" s="108">
        <v>15</v>
      </c>
    </row>
    <row r="25" spans="2:63" ht="14.85" customHeight="1" x14ac:dyDescent="0.3">
      <c r="B25" s="106" t="s">
        <v>217</v>
      </c>
      <c r="C25" s="160">
        <v>0</v>
      </c>
      <c r="D25" s="160">
        <v>0</v>
      </c>
      <c r="E25" s="160">
        <v>0</v>
      </c>
      <c r="F25" s="160">
        <v>0</v>
      </c>
      <c r="G25" s="108">
        <v>0</v>
      </c>
      <c r="H25" s="160">
        <v>0</v>
      </c>
      <c r="I25" s="160">
        <v>0</v>
      </c>
      <c r="J25" s="160">
        <v>0</v>
      </c>
      <c r="K25" s="160">
        <v>0</v>
      </c>
      <c r="L25" s="108">
        <v>0</v>
      </c>
      <c r="M25" s="160">
        <v>0</v>
      </c>
      <c r="N25" s="160">
        <v>0</v>
      </c>
      <c r="O25" s="160">
        <v>0</v>
      </c>
      <c r="P25" s="160">
        <v>0</v>
      </c>
      <c r="Q25" s="108">
        <v>0</v>
      </c>
      <c r="R25" s="160">
        <v>0</v>
      </c>
      <c r="S25" s="160">
        <v>0</v>
      </c>
      <c r="T25" s="160">
        <v>0</v>
      </c>
      <c r="U25" s="160">
        <v>0</v>
      </c>
      <c r="V25" s="108">
        <v>0</v>
      </c>
      <c r="W25" s="160">
        <v>14</v>
      </c>
      <c r="X25" s="160">
        <v>3</v>
      </c>
      <c r="Y25" s="160">
        <v>0</v>
      </c>
      <c r="Z25" s="160">
        <v>2</v>
      </c>
      <c r="AA25" s="108">
        <v>3</v>
      </c>
      <c r="AB25" s="160">
        <v>12</v>
      </c>
      <c r="AC25" s="160">
        <v>7</v>
      </c>
      <c r="AD25" s="160">
        <v>1</v>
      </c>
      <c r="AE25" s="160">
        <v>0</v>
      </c>
      <c r="AF25" s="108">
        <v>0</v>
      </c>
      <c r="AG25" s="160">
        <v>1</v>
      </c>
      <c r="AH25" s="160">
        <v>2</v>
      </c>
      <c r="AI25" s="160">
        <v>0</v>
      </c>
      <c r="AJ25" s="160">
        <v>0</v>
      </c>
      <c r="AK25" s="108">
        <v>0</v>
      </c>
      <c r="AL25" s="160">
        <v>4</v>
      </c>
      <c r="AM25" s="160">
        <v>0</v>
      </c>
      <c r="AN25" s="160">
        <v>0</v>
      </c>
      <c r="AO25" s="160">
        <v>0</v>
      </c>
      <c r="AP25" s="108">
        <v>0</v>
      </c>
      <c r="AQ25" s="160">
        <v>0</v>
      </c>
      <c r="AR25" s="160">
        <v>0</v>
      </c>
      <c r="AS25" s="160">
        <v>0</v>
      </c>
      <c r="AT25" s="160">
        <v>0</v>
      </c>
      <c r="AU25" s="108">
        <v>0</v>
      </c>
      <c r="AV25" s="160">
        <v>1</v>
      </c>
      <c r="AW25" s="160">
        <v>0</v>
      </c>
      <c r="AX25" s="160">
        <v>0</v>
      </c>
      <c r="AY25" s="160">
        <v>0</v>
      </c>
      <c r="AZ25" s="108">
        <v>0</v>
      </c>
      <c r="BA25" s="160">
        <v>0</v>
      </c>
      <c r="BB25" s="160">
        <v>0</v>
      </c>
      <c r="BC25" s="160">
        <v>0</v>
      </c>
      <c r="BD25" s="160">
        <v>0</v>
      </c>
      <c r="BE25" s="108">
        <v>0</v>
      </c>
      <c r="BF25" s="160">
        <v>5</v>
      </c>
      <c r="BG25" s="160">
        <v>1</v>
      </c>
      <c r="BH25" s="160">
        <v>0</v>
      </c>
      <c r="BI25" s="160">
        <v>0</v>
      </c>
      <c r="BJ25" s="108">
        <v>0</v>
      </c>
      <c r="BK25" s="108">
        <v>56</v>
      </c>
    </row>
    <row r="26" spans="2:63" ht="14.85" customHeight="1" x14ac:dyDescent="0.3">
      <c r="B26" s="106" t="s">
        <v>218</v>
      </c>
      <c r="C26" s="160">
        <v>0</v>
      </c>
      <c r="D26" s="160">
        <v>0</v>
      </c>
      <c r="E26" s="160">
        <v>0</v>
      </c>
      <c r="F26" s="160">
        <v>0</v>
      </c>
      <c r="G26" s="108">
        <v>0</v>
      </c>
      <c r="H26" s="160">
        <v>0</v>
      </c>
      <c r="I26" s="160">
        <v>0</v>
      </c>
      <c r="J26" s="160">
        <v>0</v>
      </c>
      <c r="K26" s="160">
        <v>0</v>
      </c>
      <c r="L26" s="108">
        <v>0</v>
      </c>
      <c r="M26" s="160">
        <v>0</v>
      </c>
      <c r="N26" s="160">
        <v>1</v>
      </c>
      <c r="O26" s="160">
        <v>0</v>
      </c>
      <c r="P26" s="160">
        <v>0</v>
      </c>
      <c r="Q26" s="108">
        <v>0</v>
      </c>
      <c r="R26" s="160">
        <v>0</v>
      </c>
      <c r="S26" s="160">
        <v>0</v>
      </c>
      <c r="T26" s="160">
        <v>0</v>
      </c>
      <c r="U26" s="160">
        <v>0</v>
      </c>
      <c r="V26" s="108">
        <v>0</v>
      </c>
      <c r="W26" s="160">
        <v>13</v>
      </c>
      <c r="X26" s="160">
        <v>1</v>
      </c>
      <c r="Y26" s="160">
        <v>1</v>
      </c>
      <c r="Z26" s="160">
        <v>0</v>
      </c>
      <c r="AA26" s="108">
        <v>0</v>
      </c>
      <c r="AB26" s="160">
        <v>25</v>
      </c>
      <c r="AC26" s="160">
        <v>1</v>
      </c>
      <c r="AD26" s="160">
        <v>1</v>
      </c>
      <c r="AE26" s="160">
        <v>1</v>
      </c>
      <c r="AF26" s="108">
        <v>6</v>
      </c>
      <c r="AG26" s="160">
        <v>1</v>
      </c>
      <c r="AH26" s="160">
        <v>0</v>
      </c>
      <c r="AI26" s="160">
        <v>0</v>
      </c>
      <c r="AJ26" s="160">
        <v>0</v>
      </c>
      <c r="AK26" s="108">
        <v>0</v>
      </c>
      <c r="AL26" s="160">
        <v>6</v>
      </c>
      <c r="AM26" s="160">
        <v>3</v>
      </c>
      <c r="AN26" s="160">
        <v>0</v>
      </c>
      <c r="AO26" s="160">
        <v>0</v>
      </c>
      <c r="AP26" s="108">
        <v>1</v>
      </c>
      <c r="AQ26" s="160">
        <v>5</v>
      </c>
      <c r="AR26" s="160">
        <v>0</v>
      </c>
      <c r="AS26" s="160">
        <v>0</v>
      </c>
      <c r="AT26" s="160">
        <v>0</v>
      </c>
      <c r="AU26" s="108">
        <v>0</v>
      </c>
      <c r="AV26" s="160">
        <v>2</v>
      </c>
      <c r="AW26" s="160">
        <v>0</v>
      </c>
      <c r="AX26" s="160">
        <v>0</v>
      </c>
      <c r="AY26" s="160">
        <v>0</v>
      </c>
      <c r="AZ26" s="108">
        <v>0</v>
      </c>
      <c r="BA26" s="160">
        <v>5</v>
      </c>
      <c r="BB26" s="160">
        <v>0</v>
      </c>
      <c r="BC26" s="160">
        <v>0</v>
      </c>
      <c r="BD26" s="160">
        <v>0</v>
      </c>
      <c r="BE26" s="108">
        <v>0</v>
      </c>
      <c r="BF26" s="160">
        <v>4</v>
      </c>
      <c r="BG26" s="160">
        <v>0</v>
      </c>
      <c r="BH26" s="160">
        <v>0</v>
      </c>
      <c r="BI26" s="160">
        <v>0</v>
      </c>
      <c r="BJ26" s="108">
        <v>0</v>
      </c>
      <c r="BK26" s="108">
        <v>77</v>
      </c>
    </row>
    <row r="27" spans="2:63" ht="14.85" customHeight="1" x14ac:dyDescent="0.3">
      <c r="B27" s="106" t="s">
        <v>219</v>
      </c>
      <c r="C27" s="160">
        <v>0</v>
      </c>
      <c r="D27" s="160">
        <v>0</v>
      </c>
      <c r="E27" s="160">
        <v>0</v>
      </c>
      <c r="F27" s="160">
        <v>0</v>
      </c>
      <c r="G27" s="108">
        <v>0</v>
      </c>
      <c r="H27" s="160">
        <v>0</v>
      </c>
      <c r="I27" s="160">
        <v>0</v>
      </c>
      <c r="J27" s="160">
        <v>0</v>
      </c>
      <c r="K27" s="160">
        <v>0</v>
      </c>
      <c r="L27" s="108">
        <v>0</v>
      </c>
      <c r="M27" s="160">
        <v>0</v>
      </c>
      <c r="N27" s="160">
        <v>0</v>
      </c>
      <c r="O27" s="160">
        <v>0</v>
      </c>
      <c r="P27" s="160">
        <v>0</v>
      </c>
      <c r="Q27" s="108">
        <v>0</v>
      </c>
      <c r="R27" s="160">
        <v>0</v>
      </c>
      <c r="S27" s="160">
        <v>0</v>
      </c>
      <c r="T27" s="160">
        <v>0</v>
      </c>
      <c r="U27" s="160">
        <v>0</v>
      </c>
      <c r="V27" s="108">
        <v>0</v>
      </c>
      <c r="W27" s="160">
        <v>3</v>
      </c>
      <c r="X27" s="160">
        <v>0</v>
      </c>
      <c r="Y27" s="160">
        <v>0</v>
      </c>
      <c r="Z27" s="160">
        <v>0</v>
      </c>
      <c r="AA27" s="108">
        <v>0</v>
      </c>
      <c r="AB27" s="160">
        <v>6</v>
      </c>
      <c r="AC27" s="160">
        <v>1</v>
      </c>
      <c r="AD27" s="160">
        <v>0</v>
      </c>
      <c r="AE27" s="160">
        <v>1</v>
      </c>
      <c r="AF27" s="108">
        <v>0</v>
      </c>
      <c r="AG27" s="160">
        <v>1</v>
      </c>
      <c r="AH27" s="160">
        <v>0</v>
      </c>
      <c r="AI27" s="160">
        <v>0</v>
      </c>
      <c r="AJ27" s="160">
        <v>0</v>
      </c>
      <c r="AK27" s="108">
        <v>0</v>
      </c>
      <c r="AL27" s="160">
        <v>0</v>
      </c>
      <c r="AM27" s="160">
        <v>0</v>
      </c>
      <c r="AN27" s="160">
        <v>0</v>
      </c>
      <c r="AO27" s="160">
        <v>0</v>
      </c>
      <c r="AP27" s="108">
        <v>0</v>
      </c>
      <c r="AQ27" s="160">
        <v>1</v>
      </c>
      <c r="AR27" s="160">
        <v>0</v>
      </c>
      <c r="AS27" s="160">
        <v>0</v>
      </c>
      <c r="AT27" s="160">
        <v>0</v>
      </c>
      <c r="AU27" s="108">
        <v>0</v>
      </c>
      <c r="AV27" s="160">
        <v>2</v>
      </c>
      <c r="AW27" s="160">
        <v>0</v>
      </c>
      <c r="AX27" s="160">
        <v>0</v>
      </c>
      <c r="AY27" s="160">
        <v>0</v>
      </c>
      <c r="AZ27" s="108">
        <v>0</v>
      </c>
      <c r="BA27" s="160">
        <v>0</v>
      </c>
      <c r="BB27" s="160">
        <v>0</v>
      </c>
      <c r="BC27" s="160">
        <v>0</v>
      </c>
      <c r="BD27" s="160">
        <v>0</v>
      </c>
      <c r="BE27" s="108">
        <v>0</v>
      </c>
      <c r="BF27" s="160">
        <v>2</v>
      </c>
      <c r="BG27" s="160">
        <v>0</v>
      </c>
      <c r="BH27" s="160">
        <v>0</v>
      </c>
      <c r="BI27" s="160">
        <v>1</v>
      </c>
      <c r="BJ27" s="108">
        <v>0</v>
      </c>
      <c r="BK27" s="108">
        <v>18</v>
      </c>
    </row>
    <row r="28" spans="2:63" ht="14.85" customHeight="1" x14ac:dyDescent="0.3">
      <c r="B28" s="106" t="s">
        <v>220</v>
      </c>
      <c r="C28" s="160">
        <v>0</v>
      </c>
      <c r="D28" s="160">
        <v>0</v>
      </c>
      <c r="E28" s="160">
        <v>0</v>
      </c>
      <c r="F28" s="160">
        <v>0</v>
      </c>
      <c r="G28" s="108">
        <v>0</v>
      </c>
      <c r="H28" s="160">
        <v>0</v>
      </c>
      <c r="I28" s="160">
        <v>0</v>
      </c>
      <c r="J28" s="160">
        <v>0</v>
      </c>
      <c r="K28" s="160">
        <v>0</v>
      </c>
      <c r="L28" s="108">
        <v>0</v>
      </c>
      <c r="M28" s="160">
        <v>0</v>
      </c>
      <c r="N28" s="160">
        <v>0</v>
      </c>
      <c r="O28" s="160">
        <v>0</v>
      </c>
      <c r="P28" s="160">
        <v>0</v>
      </c>
      <c r="Q28" s="108">
        <v>0</v>
      </c>
      <c r="R28" s="160">
        <v>0</v>
      </c>
      <c r="S28" s="160">
        <v>0</v>
      </c>
      <c r="T28" s="160">
        <v>0</v>
      </c>
      <c r="U28" s="160">
        <v>0</v>
      </c>
      <c r="V28" s="108">
        <v>0</v>
      </c>
      <c r="W28" s="160">
        <v>4</v>
      </c>
      <c r="X28" s="160">
        <v>0</v>
      </c>
      <c r="Y28" s="160">
        <v>0</v>
      </c>
      <c r="Z28" s="160">
        <v>0</v>
      </c>
      <c r="AA28" s="108">
        <v>0</v>
      </c>
      <c r="AB28" s="160">
        <v>6</v>
      </c>
      <c r="AC28" s="160">
        <v>0</v>
      </c>
      <c r="AD28" s="160">
        <v>0</v>
      </c>
      <c r="AE28" s="160">
        <v>0</v>
      </c>
      <c r="AF28" s="108">
        <v>0</v>
      </c>
      <c r="AG28" s="160">
        <v>0</v>
      </c>
      <c r="AH28" s="160">
        <v>0</v>
      </c>
      <c r="AI28" s="160">
        <v>0</v>
      </c>
      <c r="AJ28" s="160">
        <v>0</v>
      </c>
      <c r="AK28" s="108">
        <v>0</v>
      </c>
      <c r="AL28" s="160">
        <v>1</v>
      </c>
      <c r="AM28" s="160">
        <v>0</v>
      </c>
      <c r="AN28" s="160">
        <v>0</v>
      </c>
      <c r="AO28" s="160">
        <v>0</v>
      </c>
      <c r="AP28" s="108">
        <v>0</v>
      </c>
      <c r="AQ28" s="160">
        <v>0</v>
      </c>
      <c r="AR28" s="160">
        <v>0</v>
      </c>
      <c r="AS28" s="160">
        <v>0</v>
      </c>
      <c r="AT28" s="160">
        <v>0</v>
      </c>
      <c r="AU28" s="108">
        <v>0</v>
      </c>
      <c r="AV28" s="160">
        <v>0</v>
      </c>
      <c r="AW28" s="160">
        <v>0</v>
      </c>
      <c r="AX28" s="160">
        <v>0</v>
      </c>
      <c r="AY28" s="160">
        <v>0</v>
      </c>
      <c r="AZ28" s="108">
        <v>0</v>
      </c>
      <c r="BA28" s="160">
        <v>0</v>
      </c>
      <c r="BB28" s="160">
        <v>0</v>
      </c>
      <c r="BC28" s="160">
        <v>0</v>
      </c>
      <c r="BD28" s="160">
        <v>0</v>
      </c>
      <c r="BE28" s="108">
        <v>0</v>
      </c>
      <c r="BF28" s="160">
        <v>0</v>
      </c>
      <c r="BG28" s="160">
        <v>0</v>
      </c>
      <c r="BH28" s="160">
        <v>0</v>
      </c>
      <c r="BI28" s="160">
        <v>1</v>
      </c>
      <c r="BJ28" s="108">
        <v>0</v>
      </c>
      <c r="BK28" s="108">
        <v>12</v>
      </c>
    </row>
    <row r="29" spans="2:63" ht="14.85" customHeight="1" x14ac:dyDescent="0.3">
      <c r="B29" s="106" t="s">
        <v>221</v>
      </c>
      <c r="C29" s="160">
        <v>0</v>
      </c>
      <c r="D29" s="160">
        <v>0</v>
      </c>
      <c r="E29" s="160">
        <v>0</v>
      </c>
      <c r="F29" s="160">
        <v>0</v>
      </c>
      <c r="G29" s="108">
        <v>0</v>
      </c>
      <c r="H29" s="160">
        <v>0</v>
      </c>
      <c r="I29" s="160">
        <v>0</v>
      </c>
      <c r="J29" s="160">
        <v>0</v>
      </c>
      <c r="K29" s="160">
        <v>0</v>
      </c>
      <c r="L29" s="108">
        <v>0</v>
      </c>
      <c r="M29" s="160">
        <v>0</v>
      </c>
      <c r="N29" s="160">
        <v>0</v>
      </c>
      <c r="O29" s="160">
        <v>0</v>
      </c>
      <c r="P29" s="160">
        <v>0</v>
      </c>
      <c r="Q29" s="108">
        <v>0</v>
      </c>
      <c r="R29" s="160">
        <v>0</v>
      </c>
      <c r="S29" s="160">
        <v>0</v>
      </c>
      <c r="T29" s="160">
        <v>0</v>
      </c>
      <c r="U29" s="160">
        <v>0</v>
      </c>
      <c r="V29" s="108">
        <v>0</v>
      </c>
      <c r="W29" s="160">
        <v>10</v>
      </c>
      <c r="X29" s="160">
        <v>1</v>
      </c>
      <c r="Y29" s="160">
        <v>0</v>
      </c>
      <c r="Z29" s="160">
        <v>0</v>
      </c>
      <c r="AA29" s="108">
        <v>1</v>
      </c>
      <c r="AB29" s="160">
        <v>38</v>
      </c>
      <c r="AC29" s="160">
        <v>2</v>
      </c>
      <c r="AD29" s="160">
        <v>0</v>
      </c>
      <c r="AE29" s="160">
        <v>0</v>
      </c>
      <c r="AF29" s="108">
        <v>1</v>
      </c>
      <c r="AG29" s="160">
        <v>1</v>
      </c>
      <c r="AH29" s="160">
        <v>0</v>
      </c>
      <c r="AI29" s="160">
        <v>0</v>
      </c>
      <c r="AJ29" s="160">
        <v>0</v>
      </c>
      <c r="AK29" s="108">
        <v>0</v>
      </c>
      <c r="AL29" s="160">
        <v>4</v>
      </c>
      <c r="AM29" s="160">
        <v>1</v>
      </c>
      <c r="AN29" s="160">
        <v>0</v>
      </c>
      <c r="AO29" s="160">
        <v>0</v>
      </c>
      <c r="AP29" s="108">
        <v>0</v>
      </c>
      <c r="AQ29" s="160">
        <v>8</v>
      </c>
      <c r="AR29" s="160">
        <v>0</v>
      </c>
      <c r="AS29" s="160">
        <v>0</v>
      </c>
      <c r="AT29" s="160">
        <v>0</v>
      </c>
      <c r="AU29" s="108">
        <v>0</v>
      </c>
      <c r="AV29" s="160">
        <v>7</v>
      </c>
      <c r="AW29" s="160">
        <v>0</v>
      </c>
      <c r="AX29" s="160">
        <v>0</v>
      </c>
      <c r="AY29" s="160">
        <v>0</v>
      </c>
      <c r="AZ29" s="108">
        <v>0</v>
      </c>
      <c r="BA29" s="160">
        <v>1</v>
      </c>
      <c r="BB29" s="160">
        <v>0</v>
      </c>
      <c r="BC29" s="160">
        <v>0</v>
      </c>
      <c r="BD29" s="160">
        <v>0</v>
      </c>
      <c r="BE29" s="108">
        <v>0</v>
      </c>
      <c r="BF29" s="160">
        <v>1</v>
      </c>
      <c r="BG29" s="160">
        <v>0</v>
      </c>
      <c r="BH29" s="160">
        <v>0</v>
      </c>
      <c r="BI29" s="160">
        <v>0</v>
      </c>
      <c r="BJ29" s="108">
        <v>1</v>
      </c>
      <c r="BK29" s="108">
        <v>77</v>
      </c>
    </row>
    <row r="30" spans="2:63" ht="14.85" customHeight="1" x14ac:dyDescent="0.3">
      <c r="B30" s="106" t="s">
        <v>222</v>
      </c>
      <c r="C30" s="160">
        <v>0</v>
      </c>
      <c r="D30" s="160">
        <v>0</v>
      </c>
      <c r="E30" s="160">
        <v>0</v>
      </c>
      <c r="F30" s="160">
        <v>0</v>
      </c>
      <c r="G30" s="108">
        <v>0</v>
      </c>
      <c r="H30" s="160">
        <v>0</v>
      </c>
      <c r="I30" s="160">
        <v>0</v>
      </c>
      <c r="J30" s="160">
        <v>0</v>
      </c>
      <c r="K30" s="160">
        <v>0</v>
      </c>
      <c r="L30" s="108">
        <v>0</v>
      </c>
      <c r="M30" s="160">
        <v>0</v>
      </c>
      <c r="N30" s="160">
        <v>0</v>
      </c>
      <c r="O30" s="160">
        <v>0</v>
      </c>
      <c r="P30" s="160">
        <v>0</v>
      </c>
      <c r="Q30" s="108">
        <v>0</v>
      </c>
      <c r="R30" s="160">
        <v>0</v>
      </c>
      <c r="S30" s="160">
        <v>0</v>
      </c>
      <c r="T30" s="160">
        <v>0</v>
      </c>
      <c r="U30" s="160">
        <v>0</v>
      </c>
      <c r="V30" s="108">
        <v>0</v>
      </c>
      <c r="W30" s="160">
        <v>3</v>
      </c>
      <c r="X30" s="160">
        <v>0</v>
      </c>
      <c r="Y30" s="160">
        <v>1</v>
      </c>
      <c r="Z30" s="160">
        <v>1</v>
      </c>
      <c r="AA30" s="108">
        <v>0</v>
      </c>
      <c r="AB30" s="160">
        <v>10</v>
      </c>
      <c r="AC30" s="160">
        <v>0</v>
      </c>
      <c r="AD30" s="160">
        <v>0</v>
      </c>
      <c r="AE30" s="160">
        <v>0</v>
      </c>
      <c r="AF30" s="108">
        <v>0</v>
      </c>
      <c r="AG30" s="160">
        <v>1</v>
      </c>
      <c r="AH30" s="160">
        <v>0</v>
      </c>
      <c r="AI30" s="160">
        <v>0</v>
      </c>
      <c r="AJ30" s="160">
        <v>0</v>
      </c>
      <c r="AK30" s="108">
        <v>0</v>
      </c>
      <c r="AL30" s="160">
        <v>3</v>
      </c>
      <c r="AM30" s="160">
        <v>0</v>
      </c>
      <c r="AN30" s="160">
        <v>0</v>
      </c>
      <c r="AO30" s="160">
        <v>0</v>
      </c>
      <c r="AP30" s="108">
        <v>0</v>
      </c>
      <c r="AQ30" s="160">
        <v>0</v>
      </c>
      <c r="AR30" s="160">
        <v>0</v>
      </c>
      <c r="AS30" s="160">
        <v>0</v>
      </c>
      <c r="AT30" s="160">
        <v>0</v>
      </c>
      <c r="AU30" s="108">
        <v>0</v>
      </c>
      <c r="AV30" s="160">
        <v>0</v>
      </c>
      <c r="AW30" s="160">
        <v>0</v>
      </c>
      <c r="AX30" s="160">
        <v>0</v>
      </c>
      <c r="AY30" s="160">
        <v>0</v>
      </c>
      <c r="AZ30" s="108">
        <v>0</v>
      </c>
      <c r="BA30" s="160">
        <v>0</v>
      </c>
      <c r="BB30" s="160">
        <v>0</v>
      </c>
      <c r="BC30" s="160">
        <v>0</v>
      </c>
      <c r="BD30" s="160">
        <v>0</v>
      </c>
      <c r="BE30" s="108">
        <v>0</v>
      </c>
      <c r="BF30" s="160">
        <v>3</v>
      </c>
      <c r="BG30" s="160">
        <v>0</v>
      </c>
      <c r="BH30" s="160">
        <v>0</v>
      </c>
      <c r="BI30" s="160">
        <v>0</v>
      </c>
      <c r="BJ30" s="108">
        <v>0</v>
      </c>
      <c r="BK30" s="108">
        <v>22</v>
      </c>
    </row>
    <row r="31" spans="2:63" ht="14.85" customHeight="1" x14ac:dyDescent="0.3">
      <c r="B31" s="106" t="s">
        <v>223</v>
      </c>
      <c r="C31" s="160">
        <v>0</v>
      </c>
      <c r="D31" s="160">
        <v>0</v>
      </c>
      <c r="E31" s="160">
        <v>0</v>
      </c>
      <c r="F31" s="160">
        <v>0</v>
      </c>
      <c r="G31" s="108">
        <v>0</v>
      </c>
      <c r="H31" s="160">
        <v>1</v>
      </c>
      <c r="I31" s="160">
        <v>0</v>
      </c>
      <c r="J31" s="160">
        <v>0</v>
      </c>
      <c r="K31" s="160">
        <v>0</v>
      </c>
      <c r="L31" s="108">
        <v>0</v>
      </c>
      <c r="M31" s="160">
        <v>0</v>
      </c>
      <c r="N31" s="160">
        <v>0</v>
      </c>
      <c r="O31" s="160">
        <v>0</v>
      </c>
      <c r="P31" s="160">
        <v>0</v>
      </c>
      <c r="Q31" s="108">
        <v>0</v>
      </c>
      <c r="R31" s="160">
        <v>0</v>
      </c>
      <c r="S31" s="160">
        <v>0</v>
      </c>
      <c r="T31" s="160">
        <v>0</v>
      </c>
      <c r="U31" s="160">
        <v>0</v>
      </c>
      <c r="V31" s="108">
        <v>0</v>
      </c>
      <c r="W31" s="160">
        <v>9</v>
      </c>
      <c r="X31" s="160">
        <v>0</v>
      </c>
      <c r="Y31" s="160">
        <v>0</v>
      </c>
      <c r="Z31" s="160">
        <v>0</v>
      </c>
      <c r="AA31" s="108">
        <v>0</v>
      </c>
      <c r="AB31" s="160">
        <v>18</v>
      </c>
      <c r="AC31" s="160">
        <v>1</v>
      </c>
      <c r="AD31" s="160">
        <v>0</v>
      </c>
      <c r="AE31" s="160">
        <v>0</v>
      </c>
      <c r="AF31" s="108">
        <v>0</v>
      </c>
      <c r="AG31" s="160">
        <v>0</v>
      </c>
      <c r="AH31" s="160">
        <v>0</v>
      </c>
      <c r="AI31" s="160">
        <v>0</v>
      </c>
      <c r="AJ31" s="160">
        <v>0</v>
      </c>
      <c r="AK31" s="108">
        <v>0</v>
      </c>
      <c r="AL31" s="160">
        <v>2</v>
      </c>
      <c r="AM31" s="160">
        <v>1</v>
      </c>
      <c r="AN31" s="160">
        <v>0</v>
      </c>
      <c r="AO31" s="160">
        <v>0</v>
      </c>
      <c r="AP31" s="108">
        <v>0</v>
      </c>
      <c r="AQ31" s="160">
        <v>1</v>
      </c>
      <c r="AR31" s="160">
        <v>2</v>
      </c>
      <c r="AS31" s="160">
        <v>0</v>
      </c>
      <c r="AT31" s="160">
        <v>0</v>
      </c>
      <c r="AU31" s="108">
        <v>0</v>
      </c>
      <c r="AV31" s="160">
        <v>1</v>
      </c>
      <c r="AW31" s="160">
        <v>3</v>
      </c>
      <c r="AX31" s="160">
        <v>0</v>
      </c>
      <c r="AY31" s="160">
        <v>0</v>
      </c>
      <c r="AZ31" s="108">
        <v>0</v>
      </c>
      <c r="BA31" s="160">
        <v>0</v>
      </c>
      <c r="BB31" s="160">
        <v>0</v>
      </c>
      <c r="BC31" s="160">
        <v>0</v>
      </c>
      <c r="BD31" s="160">
        <v>0</v>
      </c>
      <c r="BE31" s="108">
        <v>0</v>
      </c>
      <c r="BF31" s="160">
        <v>1</v>
      </c>
      <c r="BG31" s="160">
        <v>0</v>
      </c>
      <c r="BH31" s="160">
        <v>0</v>
      </c>
      <c r="BI31" s="160">
        <v>0</v>
      </c>
      <c r="BJ31" s="108">
        <v>0</v>
      </c>
      <c r="BK31" s="108">
        <v>40</v>
      </c>
    </row>
    <row r="32" spans="2:63" ht="14.85" customHeight="1" x14ac:dyDescent="0.3">
      <c r="B32" s="106" t="s">
        <v>224</v>
      </c>
      <c r="C32" s="160">
        <v>0</v>
      </c>
      <c r="D32" s="160">
        <v>0</v>
      </c>
      <c r="E32" s="160">
        <v>0</v>
      </c>
      <c r="F32" s="160">
        <v>0</v>
      </c>
      <c r="G32" s="108">
        <v>0</v>
      </c>
      <c r="H32" s="160">
        <v>0</v>
      </c>
      <c r="I32" s="160">
        <v>0</v>
      </c>
      <c r="J32" s="160">
        <v>0</v>
      </c>
      <c r="K32" s="160">
        <v>0</v>
      </c>
      <c r="L32" s="108">
        <v>0</v>
      </c>
      <c r="M32" s="160">
        <v>0</v>
      </c>
      <c r="N32" s="160">
        <v>0</v>
      </c>
      <c r="O32" s="160">
        <v>0</v>
      </c>
      <c r="P32" s="160">
        <v>0</v>
      </c>
      <c r="Q32" s="108">
        <v>0</v>
      </c>
      <c r="R32" s="160">
        <v>0</v>
      </c>
      <c r="S32" s="160">
        <v>0</v>
      </c>
      <c r="T32" s="160">
        <v>0</v>
      </c>
      <c r="U32" s="160">
        <v>0</v>
      </c>
      <c r="V32" s="108">
        <v>0</v>
      </c>
      <c r="W32" s="160">
        <v>8</v>
      </c>
      <c r="X32" s="160">
        <v>1</v>
      </c>
      <c r="Y32" s="160">
        <v>0</v>
      </c>
      <c r="Z32" s="160">
        <v>0</v>
      </c>
      <c r="AA32" s="108">
        <v>0</v>
      </c>
      <c r="AB32" s="160">
        <v>17</v>
      </c>
      <c r="AC32" s="160">
        <v>0</v>
      </c>
      <c r="AD32" s="160">
        <v>0</v>
      </c>
      <c r="AE32" s="160">
        <v>0</v>
      </c>
      <c r="AF32" s="108">
        <v>1</v>
      </c>
      <c r="AG32" s="160">
        <v>0</v>
      </c>
      <c r="AH32" s="160">
        <v>0</v>
      </c>
      <c r="AI32" s="160">
        <v>0</v>
      </c>
      <c r="AJ32" s="160">
        <v>0</v>
      </c>
      <c r="AK32" s="108">
        <v>0</v>
      </c>
      <c r="AL32" s="160">
        <v>1</v>
      </c>
      <c r="AM32" s="160">
        <v>0</v>
      </c>
      <c r="AN32" s="160">
        <v>0</v>
      </c>
      <c r="AO32" s="160">
        <v>0</v>
      </c>
      <c r="AP32" s="108">
        <v>0</v>
      </c>
      <c r="AQ32" s="160">
        <v>1</v>
      </c>
      <c r="AR32" s="160">
        <v>0</v>
      </c>
      <c r="AS32" s="160">
        <v>0</v>
      </c>
      <c r="AT32" s="160">
        <v>0</v>
      </c>
      <c r="AU32" s="108">
        <v>0</v>
      </c>
      <c r="AV32" s="160">
        <v>0</v>
      </c>
      <c r="AW32" s="160">
        <v>0</v>
      </c>
      <c r="AX32" s="160">
        <v>1</v>
      </c>
      <c r="AY32" s="160">
        <v>0</v>
      </c>
      <c r="AZ32" s="108">
        <v>0</v>
      </c>
      <c r="BA32" s="160">
        <v>2</v>
      </c>
      <c r="BB32" s="160">
        <v>0</v>
      </c>
      <c r="BC32" s="160">
        <v>0</v>
      </c>
      <c r="BD32" s="160">
        <v>0</v>
      </c>
      <c r="BE32" s="108">
        <v>0</v>
      </c>
      <c r="BF32" s="160">
        <v>1</v>
      </c>
      <c r="BG32" s="160">
        <v>0</v>
      </c>
      <c r="BH32" s="160">
        <v>0</v>
      </c>
      <c r="BI32" s="160">
        <v>0</v>
      </c>
      <c r="BJ32" s="108">
        <v>0</v>
      </c>
      <c r="BK32" s="108">
        <v>33</v>
      </c>
    </row>
    <row r="33" spans="2:63" ht="14.85" customHeight="1" x14ac:dyDescent="0.3">
      <c r="B33" s="106" t="s">
        <v>225</v>
      </c>
      <c r="C33" s="160">
        <v>0</v>
      </c>
      <c r="D33" s="160">
        <v>0</v>
      </c>
      <c r="E33" s="160">
        <v>0</v>
      </c>
      <c r="F33" s="160">
        <v>0</v>
      </c>
      <c r="G33" s="108">
        <v>0</v>
      </c>
      <c r="H33" s="160">
        <v>0</v>
      </c>
      <c r="I33" s="160">
        <v>0</v>
      </c>
      <c r="J33" s="160">
        <v>0</v>
      </c>
      <c r="K33" s="160">
        <v>0</v>
      </c>
      <c r="L33" s="108">
        <v>0</v>
      </c>
      <c r="M33" s="160">
        <v>0</v>
      </c>
      <c r="N33" s="160">
        <v>0</v>
      </c>
      <c r="O33" s="160">
        <v>0</v>
      </c>
      <c r="P33" s="160">
        <v>0</v>
      </c>
      <c r="Q33" s="108">
        <v>0</v>
      </c>
      <c r="R33" s="160">
        <v>0</v>
      </c>
      <c r="S33" s="160">
        <v>0</v>
      </c>
      <c r="T33" s="160">
        <v>0</v>
      </c>
      <c r="U33" s="160">
        <v>0</v>
      </c>
      <c r="V33" s="108">
        <v>0</v>
      </c>
      <c r="W33" s="160">
        <v>10</v>
      </c>
      <c r="X33" s="160">
        <v>0</v>
      </c>
      <c r="Y33" s="160">
        <v>4</v>
      </c>
      <c r="Z33" s="160">
        <v>0</v>
      </c>
      <c r="AA33" s="108">
        <v>1</v>
      </c>
      <c r="AB33" s="160">
        <v>12</v>
      </c>
      <c r="AC33" s="160">
        <v>1</v>
      </c>
      <c r="AD33" s="160">
        <v>4</v>
      </c>
      <c r="AE33" s="160">
        <v>3</v>
      </c>
      <c r="AF33" s="108">
        <v>0</v>
      </c>
      <c r="AG33" s="160">
        <v>1</v>
      </c>
      <c r="AH33" s="160">
        <v>0</v>
      </c>
      <c r="AI33" s="160">
        <v>0</v>
      </c>
      <c r="AJ33" s="160">
        <v>0</v>
      </c>
      <c r="AK33" s="108">
        <v>1</v>
      </c>
      <c r="AL33" s="160">
        <v>1</v>
      </c>
      <c r="AM33" s="160">
        <v>1</v>
      </c>
      <c r="AN33" s="160">
        <v>0</v>
      </c>
      <c r="AO33" s="160">
        <v>0</v>
      </c>
      <c r="AP33" s="108">
        <v>1</v>
      </c>
      <c r="AQ33" s="160">
        <v>6</v>
      </c>
      <c r="AR33" s="160">
        <v>0</v>
      </c>
      <c r="AS33" s="160">
        <v>0</v>
      </c>
      <c r="AT33" s="160">
        <v>0</v>
      </c>
      <c r="AU33" s="108">
        <v>1</v>
      </c>
      <c r="AV33" s="160">
        <v>6</v>
      </c>
      <c r="AW33" s="160">
        <v>0</v>
      </c>
      <c r="AX33" s="160">
        <v>0</v>
      </c>
      <c r="AY33" s="160">
        <v>0</v>
      </c>
      <c r="AZ33" s="108">
        <v>0</v>
      </c>
      <c r="BA33" s="160">
        <v>4</v>
      </c>
      <c r="BB33" s="160">
        <v>0</v>
      </c>
      <c r="BC33" s="160">
        <v>0</v>
      </c>
      <c r="BD33" s="160">
        <v>0</v>
      </c>
      <c r="BE33" s="108">
        <v>0</v>
      </c>
      <c r="BF33" s="160">
        <v>0</v>
      </c>
      <c r="BG33" s="160">
        <v>0</v>
      </c>
      <c r="BH33" s="160">
        <v>0</v>
      </c>
      <c r="BI33" s="160">
        <v>0</v>
      </c>
      <c r="BJ33" s="108">
        <v>0</v>
      </c>
      <c r="BK33" s="108">
        <v>57</v>
      </c>
    </row>
    <row r="34" spans="2:63" ht="14.85" customHeight="1" x14ac:dyDescent="0.3">
      <c r="B34" s="106" t="s">
        <v>226</v>
      </c>
      <c r="C34" s="160">
        <v>0</v>
      </c>
      <c r="D34" s="160">
        <v>0</v>
      </c>
      <c r="E34" s="160">
        <v>0</v>
      </c>
      <c r="F34" s="160">
        <v>0</v>
      </c>
      <c r="G34" s="108">
        <v>0</v>
      </c>
      <c r="H34" s="160">
        <v>0</v>
      </c>
      <c r="I34" s="160">
        <v>0</v>
      </c>
      <c r="J34" s="160">
        <v>0</v>
      </c>
      <c r="K34" s="160">
        <v>0</v>
      </c>
      <c r="L34" s="108">
        <v>0</v>
      </c>
      <c r="M34" s="160">
        <v>0</v>
      </c>
      <c r="N34" s="160">
        <v>0</v>
      </c>
      <c r="O34" s="160">
        <v>0</v>
      </c>
      <c r="P34" s="160">
        <v>0</v>
      </c>
      <c r="Q34" s="108">
        <v>0</v>
      </c>
      <c r="R34" s="160">
        <v>0</v>
      </c>
      <c r="S34" s="160">
        <v>0</v>
      </c>
      <c r="T34" s="160">
        <v>0</v>
      </c>
      <c r="U34" s="160">
        <v>0</v>
      </c>
      <c r="V34" s="108">
        <v>0</v>
      </c>
      <c r="W34" s="160">
        <v>19</v>
      </c>
      <c r="X34" s="160">
        <v>3</v>
      </c>
      <c r="Y34" s="160">
        <v>0</v>
      </c>
      <c r="Z34" s="160">
        <v>0</v>
      </c>
      <c r="AA34" s="108">
        <v>0</v>
      </c>
      <c r="AB34" s="160">
        <v>21</v>
      </c>
      <c r="AC34" s="160">
        <v>0</v>
      </c>
      <c r="AD34" s="160">
        <v>1</v>
      </c>
      <c r="AE34" s="160">
        <v>6</v>
      </c>
      <c r="AF34" s="108">
        <v>4</v>
      </c>
      <c r="AG34" s="160">
        <v>1</v>
      </c>
      <c r="AH34" s="160">
        <v>2</v>
      </c>
      <c r="AI34" s="160">
        <v>0</v>
      </c>
      <c r="AJ34" s="160">
        <v>0</v>
      </c>
      <c r="AK34" s="108">
        <v>0</v>
      </c>
      <c r="AL34" s="160">
        <v>4</v>
      </c>
      <c r="AM34" s="160">
        <v>4</v>
      </c>
      <c r="AN34" s="160">
        <v>1</v>
      </c>
      <c r="AO34" s="160">
        <v>1</v>
      </c>
      <c r="AP34" s="108">
        <v>1</v>
      </c>
      <c r="AQ34" s="160">
        <v>9</v>
      </c>
      <c r="AR34" s="160">
        <v>0</v>
      </c>
      <c r="AS34" s="160">
        <v>0</v>
      </c>
      <c r="AT34" s="160">
        <v>0</v>
      </c>
      <c r="AU34" s="108">
        <v>0</v>
      </c>
      <c r="AV34" s="160">
        <v>8</v>
      </c>
      <c r="AW34" s="160">
        <v>0</v>
      </c>
      <c r="AX34" s="160">
        <v>0</v>
      </c>
      <c r="AY34" s="160">
        <v>0</v>
      </c>
      <c r="AZ34" s="108">
        <v>2</v>
      </c>
      <c r="BA34" s="160">
        <v>4</v>
      </c>
      <c r="BB34" s="160">
        <v>0</v>
      </c>
      <c r="BC34" s="160">
        <v>0</v>
      </c>
      <c r="BD34" s="160">
        <v>0</v>
      </c>
      <c r="BE34" s="108">
        <v>3</v>
      </c>
      <c r="BF34" s="160">
        <v>2</v>
      </c>
      <c r="BG34" s="160">
        <v>0</v>
      </c>
      <c r="BH34" s="160">
        <v>0</v>
      </c>
      <c r="BI34" s="160">
        <v>2</v>
      </c>
      <c r="BJ34" s="108">
        <v>0</v>
      </c>
      <c r="BK34" s="108">
        <v>98</v>
      </c>
    </row>
    <row r="35" spans="2:63" ht="14.85" customHeight="1" x14ac:dyDescent="0.3">
      <c r="B35" s="106" t="s">
        <v>227</v>
      </c>
      <c r="C35" s="160">
        <v>0</v>
      </c>
      <c r="D35" s="160">
        <v>0</v>
      </c>
      <c r="E35" s="160">
        <v>0</v>
      </c>
      <c r="F35" s="160">
        <v>0</v>
      </c>
      <c r="G35" s="108">
        <v>0</v>
      </c>
      <c r="H35" s="160">
        <v>0</v>
      </c>
      <c r="I35" s="160">
        <v>0</v>
      </c>
      <c r="J35" s="160">
        <v>0</v>
      </c>
      <c r="K35" s="160">
        <v>0</v>
      </c>
      <c r="L35" s="108">
        <v>10</v>
      </c>
      <c r="M35" s="160">
        <v>2</v>
      </c>
      <c r="N35" s="160">
        <v>0</v>
      </c>
      <c r="O35" s="160">
        <v>0</v>
      </c>
      <c r="P35" s="160">
        <v>0</v>
      </c>
      <c r="Q35" s="108">
        <v>0</v>
      </c>
      <c r="R35" s="160">
        <v>0</v>
      </c>
      <c r="S35" s="160">
        <v>0</v>
      </c>
      <c r="T35" s="160">
        <v>0</v>
      </c>
      <c r="U35" s="160">
        <v>0</v>
      </c>
      <c r="V35" s="108">
        <v>0</v>
      </c>
      <c r="W35" s="160">
        <v>11</v>
      </c>
      <c r="X35" s="160">
        <v>3</v>
      </c>
      <c r="Y35" s="160">
        <v>0</v>
      </c>
      <c r="Z35" s="160">
        <v>0</v>
      </c>
      <c r="AA35" s="108">
        <v>0</v>
      </c>
      <c r="AB35" s="160">
        <v>26</v>
      </c>
      <c r="AC35" s="160">
        <v>5</v>
      </c>
      <c r="AD35" s="160">
        <v>0</v>
      </c>
      <c r="AE35" s="160">
        <v>0</v>
      </c>
      <c r="AF35" s="108">
        <v>0</v>
      </c>
      <c r="AG35" s="160">
        <v>3</v>
      </c>
      <c r="AH35" s="160">
        <v>0</v>
      </c>
      <c r="AI35" s="160">
        <v>0</v>
      </c>
      <c r="AJ35" s="160">
        <v>0</v>
      </c>
      <c r="AK35" s="108">
        <v>0</v>
      </c>
      <c r="AL35" s="160">
        <v>8</v>
      </c>
      <c r="AM35" s="160">
        <v>0</v>
      </c>
      <c r="AN35" s="160">
        <v>0</v>
      </c>
      <c r="AO35" s="160">
        <v>0</v>
      </c>
      <c r="AP35" s="108">
        <v>1</v>
      </c>
      <c r="AQ35" s="160">
        <v>20</v>
      </c>
      <c r="AR35" s="160">
        <v>0</v>
      </c>
      <c r="AS35" s="160">
        <v>6</v>
      </c>
      <c r="AT35" s="160">
        <v>0</v>
      </c>
      <c r="AU35" s="108">
        <v>5</v>
      </c>
      <c r="AV35" s="160">
        <v>5</v>
      </c>
      <c r="AW35" s="160">
        <v>0</v>
      </c>
      <c r="AX35" s="160">
        <v>2</v>
      </c>
      <c r="AY35" s="160">
        <v>0</v>
      </c>
      <c r="AZ35" s="108">
        <v>0</v>
      </c>
      <c r="BA35" s="160">
        <v>1</v>
      </c>
      <c r="BB35" s="160">
        <v>0</v>
      </c>
      <c r="BC35" s="160">
        <v>1</v>
      </c>
      <c r="BD35" s="160">
        <v>0</v>
      </c>
      <c r="BE35" s="108">
        <v>0</v>
      </c>
      <c r="BF35" s="160">
        <v>0</v>
      </c>
      <c r="BG35" s="160">
        <v>0</v>
      </c>
      <c r="BH35" s="160">
        <v>0</v>
      </c>
      <c r="BI35" s="160">
        <v>0</v>
      </c>
      <c r="BJ35" s="108">
        <v>0</v>
      </c>
      <c r="BK35" s="108">
        <v>109</v>
      </c>
    </row>
    <row r="36" spans="2:63" ht="14.85" customHeight="1" x14ac:dyDescent="0.3">
      <c r="B36" s="106" t="s">
        <v>228</v>
      </c>
      <c r="C36" s="160">
        <v>0</v>
      </c>
      <c r="D36" s="160">
        <v>0</v>
      </c>
      <c r="E36" s="160">
        <v>0</v>
      </c>
      <c r="F36" s="160">
        <v>0</v>
      </c>
      <c r="G36" s="108">
        <v>0</v>
      </c>
      <c r="H36" s="160">
        <v>0</v>
      </c>
      <c r="I36" s="160">
        <v>0</v>
      </c>
      <c r="J36" s="160">
        <v>0</v>
      </c>
      <c r="K36" s="160">
        <v>0</v>
      </c>
      <c r="L36" s="108">
        <v>0</v>
      </c>
      <c r="M36" s="160">
        <v>0</v>
      </c>
      <c r="N36" s="160">
        <v>0</v>
      </c>
      <c r="O36" s="160">
        <v>0</v>
      </c>
      <c r="P36" s="160">
        <v>0</v>
      </c>
      <c r="Q36" s="108">
        <v>0</v>
      </c>
      <c r="R36" s="160">
        <v>0</v>
      </c>
      <c r="S36" s="160">
        <v>0</v>
      </c>
      <c r="T36" s="160">
        <v>0</v>
      </c>
      <c r="U36" s="160">
        <v>0</v>
      </c>
      <c r="V36" s="108">
        <v>0</v>
      </c>
      <c r="W36" s="160">
        <v>14</v>
      </c>
      <c r="X36" s="160">
        <v>4</v>
      </c>
      <c r="Y36" s="160">
        <v>0</v>
      </c>
      <c r="Z36" s="160">
        <v>0</v>
      </c>
      <c r="AA36" s="108">
        <v>0</v>
      </c>
      <c r="AB36" s="160">
        <v>22</v>
      </c>
      <c r="AC36" s="160">
        <v>0</v>
      </c>
      <c r="AD36" s="160">
        <v>1</v>
      </c>
      <c r="AE36" s="160">
        <v>0</v>
      </c>
      <c r="AF36" s="108">
        <v>0</v>
      </c>
      <c r="AG36" s="160">
        <v>3</v>
      </c>
      <c r="AH36" s="160">
        <v>0</v>
      </c>
      <c r="AI36" s="160">
        <v>0</v>
      </c>
      <c r="AJ36" s="160">
        <v>0</v>
      </c>
      <c r="AK36" s="108">
        <v>0</v>
      </c>
      <c r="AL36" s="160">
        <v>4</v>
      </c>
      <c r="AM36" s="160">
        <v>0</v>
      </c>
      <c r="AN36" s="160">
        <v>0</v>
      </c>
      <c r="AO36" s="160">
        <v>0</v>
      </c>
      <c r="AP36" s="108">
        <v>2</v>
      </c>
      <c r="AQ36" s="160">
        <v>4</v>
      </c>
      <c r="AR36" s="160">
        <v>0</v>
      </c>
      <c r="AS36" s="160">
        <v>8</v>
      </c>
      <c r="AT36" s="160">
        <v>0</v>
      </c>
      <c r="AU36" s="108">
        <v>0</v>
      </c>
      <c r="AV36" s="160">
        <v>2</v>
      </c>
      <c r="AW36" s="160">
        <v>0</v>
      </c>
      <c r="AX36" s="160">
        <v>6</v>
      </c>
      <c r="AY36" s="160">
        <v>0</v>
      </c>
      <c r="AZ36" s="108">
        <v>0</v>
      </c>
      <c r="BA36" s="160">
        <v>0</v>
      </c>
      <c r="BB36" s="160">
        <v>0</v>
      </c>
      <c r="BC36" s="160">
        <v>0</v>
      </c>
      <c r="BD36" s="160">
        <v>0</v>
      </c>
      <c r="BE36" s="108">
        <v>0</v>
      </c>
      <c r="BF36" s="160">
        <v>0</v>
      </c>
      <c r="BG36" s="160">
        <v>0</v>
      </c>
      <c r="BH36" s="160">
        <v>0</v>
      </c>
      <c r="BI36" s="160">
        <v>1</v>
      </c>
      <c r="BJ36" s="108">
        <v>0</v>
      </c>
      <c r="BK36" s="108">
        <v>71</v>
      </c>
    </row>
    <row r="37" spans="2:63" ht="14.85" customHeight="1" x14ac:dyDescent="0.3">
      <c r="B37" s="106" t="s">
        <v>229</v>
      </c>
      <c r="C37" s="160">
        <v>0</v>
      </c>
      <c r="D37" s="160">
        <v>0</v>
      </c>
      <c r="E37" s="160">
        <v>0</v>
      </c>
      <c r="F37" s="160">
        <v>0</v>
      </c>
      <c r="G37" s="108">
        <v>0</v>
      </c>
      <c r="H37" s="160">
        <v>0</v>
      </c>
      <c r="I37" s="160">
        <v>0</v>
      </c>
      <c r="J37" s="160">
        <v>0</v>
      </c>
      <c r="K37" s="160">
        <v>0</v>
      </c>
      <c r="L37" s="108">
        <v>0</v>
      </c>
      <c r="M37" s="160">
        <v>0</v>
      </c>
      <c r="N37" s="160">
        <v>0</v>
      </c>
      <c r="O37" s="160">
        <v>0</v>
      </c>
      <c r="P37" s="160">
        <v>0</v>
      </c>
      <c r="Q37" s="108">
        <v>0</v>
      </c>
      <c r="R37" s="160">
        <v>0</v>
      </c>
      <c r="S37" s="160">
        <v>0</v>
      </c>
      <c r="T37" s="160">
        <v>0</v>
      </c>
      <c r="U37" s="160">
        <v>0</v>
      </c>
      <c r="V37" s="108">
        <v>0</v>
      </c>
      <c r="W37" s="160">
        <v>5</v>
      </c>
      <c r="X37" s="160">
        <v>1</v>
      </c>
      <c r="Y37" s="160">
        <v>0</v>
      </c>
      <c r="Z37" s="160">
        <v>1</v>
      </c>
      <c r="AA37" s="108">
        <v>1</v>
      </c>
      <c r="AB37" s="160">
        <v>15</v>
      </c>
      <c r="AC37" s="160">
        <v>1</v>
      </c>
      <c r="AD37" s="160">
        <v>1</v>
      </c>
      <c r="AE37" s="160">
        <v>0</v>
      </c>
      <c r="AF37" s="108">
        <v>0</v>
      </c>
      <c r="AG37" s="160">
        <v>0</v>
      </c>
      <c r="AH37" s="160">
        <v>0</v>
      </c>
      <c r="AI37" s="160">
        <v>0</v>
      </c>
      <c r="AJ37" s="160">
        <v>0</v>
      </c>
      <c r="AK37" s="108">
        <v>0</v>
      </c>
      <c r="AL37" s="160">
        <v>2</v>
      </c>
      <c r="AM37" s="160">
        <v>0</v>
      </c>
      <c r="AN37" s="160">
        <v>0</v>
      </c>
      <c r="AO37" s="160">
        <v>0</v>
      </c>
      <c r="AP37" s="108">
        <v>0</v>
      </c>
      <c r="AQ37" s="160">
        <v>5</v>
      </c>
      <c r="AR37" s="160">
        <v>0</v>
      </c>
      <c r="AS37" s="160">
        <v>0</v>
      </c>
      <c r="AT37" s="160">
        <v>0</v>
      </c>
      <c r="AU37" s="108">
        <v>0</v>
      </c>
      <c r="AV37" s="160">
        <v>3</v>
      </c>
      <c r="AW37" s="160">
        <v>6</v>
      </c>
      <c r="AX37" s="160">
        <v>0</v>
      </c>
      <c r="AY37" s="160">
        <v>0</v>
      </c>
      <c r="AZ37" s="108">
        <v>0</v>
      </c>
      <c r="BA37" s="160">
        <v>0</v>
      </c>
      <c r="BB37" s="160">
        <v>0</v>
      </c>
      <c r="BC37" s="160">
        <v>0</v>
      </c>
      <c r="BD37" s="160">
        <v>0</v>
      </c>
      <c r="BE37" s="108">
        <v>0</v>
      </c>
      <c r="BF37" s="160">
        <v>1</v>
      </c>
      <c r="BG37" s="160">
        <v>0</v>
      </c>
      <c r="BH37" s="160">
        <v>0</v>
      </c>
      <c r="BI37" s="160">
        <v>0</v>
      </c>
      <c r="BJ37" s="108">
        <v>0</v>
      </c>
      <c r="BK37" s="108">
        <v>42</v>
      </c>
    </row>
    <row r="38" spans="2:63" ht="14.85" customHeight="1" thickBot="1" x14ac:dyDescent="0.35">
      <c r="B38" s="103" t="s">
        <v>230</v>
      </c>
      <c r="C38" s="160">
        <v>1</v>
      </c>
      <c r="D38" s="160">
        <v>0</v>
      </c>
      <c r="E38" s="160">
        <v>0</v>
      </c>
      <c r="F38" s="160">
        <v>0</v>
      </c>
      <c r="G38" s="108">
        <v>0</v>
      </c>
      <c r="H38" s="160">
        <v>7</v>
      </c>
      <c r="I38" s="160">
        <v>0</v>
      </c>
      <c r="J38" s="160">
        <v>0</v>
      </c>
      <c r="K38" s="160">
        <v>0</v>
      </c>
      <c r="L38" s="108">
        <v>0</v>
      </c>
      <c r="M38" s="160">
        <v>9</v>
      </c>
      <c r="N38" s="160">
        <v>0</v>
      </c>
      <c r="O38" s="160">
        <v>0</v>
      </c>
      <c r="P38" s="160">
        <v>0</v>
      </c>
      <c r="Q38" s="108">
        <v>0</v>
      </c>
      <c r="R38" s="160">
        <v>0</v>
      </c>
      <c r="S38" s="160">
        <v>0</v>
      </c>
      <c r="T38" s="160">
        <v>0</v>
      </c>
      <c r="U38" s="160">
        <v>0</v>
      </c>
      <c r="V38" s="108">
        <v>0</v>
      </c>
      <c r="W38" s="160">
        <v>10</v>
      </c>
      <c r="X38" s="160">
        <v>0</v>
      </c>
      <c r="Y38" s="160">
        <v>0</v>
      </c>
      <c r="Z38" s="160">
        <v>0</v>
      </c>
      <c r="AA38" s="108">
        <v>1</v>
      </c>
      <c r="AB38" s="160">
        <v>19</v>
      </c>
      <c r="AC38" s="160">
        <v>0</v>
      </c>
      <c r="AD38" s="160">
        <v>0</v>
      </c>
      <c r="AE38" s="160">
        <v>0</v>
      </c>
      <c r="AF38" s="108">
        <v>0</v>
      </c>
      <c r="AG38" s="160">
        <v>0</v>
      </c>
      <c r="AH38" s="160">
        <v>0</v>
      </c>
      <c r="AI38" s="160">
        <v>0</v>
      </c>
      <c r="AJ38" s="160">
        <v>0</v>
      </c>
      <c r="AK38" s="108">
        <v>0</v>
      </c>
      <c r="AL38" s="160">
        <v>2</v>
      </c>
      <c r="AM38" s="160">
        <v>0</v>
      </c>
      <c r="AN38" s="160">
        <v>0</v>
      </c>
      <c r="AO38" s="160">
        <v>0</v>
      </c>
      <c r="AP38" s="108">
        <v>0</v>
      </c>
      <c r="AQ38" s="160">
        <v>0</v>
      </c>
      <c r="AR38" s="160">
        <v>4</v>
      </c>
      <c r="AS38" s="160">
        <v>0</v>
      </c>
      <c r="AT38" s="160">
        <v>0</v>
      </c>
      <c r="AU38" s="108">
        <v>0</v>
      </c>
      <c r="AV38" s="160">
        <v>2</v>
      </c>
      <c r="AW38" s="160">
        <v>0</v>
      </c>
      <c r="AX38" s="160">
        <v>0</v>
      </c>
      <c r="AY38" s="160">
        <v>0</v>
      </c>
      <c r="AZ38" s="108">
        <v>0</v>
      </c>
      <c r="BA38" s="160">
        <v>2</v>
      </c>
      <c r="BB38" s="160">
        <v>2</v>
      </c>
      <c r="BC38" s="160">
        <v>0</v>
      </c>
      <c r="BD38" s="160">
        <v>0</v>
      </c>
      <c r="BE38" s="108">
        <v>0</v>
      </c>
      <c r="BF38" s="160">
        <v>4</v>
      </c>
      <c r="BG38" s="160">
        <v>0</v>
      </c>
      <c r="BH38" s="160">
        <v>0</v>
      </c>
      <c r="BI38" s="160">
        <v>0</v>
      </c>
      <c r="BJ38" s="108">
        <v>0</v>
      </c>
      <c r="BK38" s="108">
        <v>63</v>
      </c>
    </row>
    <row r="39" spans="2:63" ht="14.85" customHeight="1" thickBot="1" x14ac:dyDescent="0.35">
      <c r="B39" s="100" t="s">
        <v>178</v>
      </c>
      <c r="C39" s="168">
        <v>0</v>
      </c>
      <c r="D39" s="169">
        <v>0</v>
      </c>
      <c r="E39" s="169">
        <v>0</v>
      </c>
      <c r="F39" s="169">
        <v>0</v>
      </c>
      <c r="G39" s="163">
        <v>0</v>
      </c>
      <c r="H39" s="168">
        <v>0</v>
      </c>
      <c r="I39" s="169">
        <v>0</v>
      </c>
      <c r="J39" s="169">
        <v>0</v>
      </c>
      <c r="K39" s="169">
        <v>0</v>
      </c>
      <c r="L39" s="163">
        <v>0</v>
      </c>
      <c r="M39" s="168">
        <v>0</v>
      </c>
      <c r="N39" s="169">
        <v>0</v>
      </c>
      <c r="O39" s="169">
        <v>0</v>
      </c>
      <c r="P39" s="169">
        <v>0</v>
      </c>
      <c r="Q39" s="163">
        <v>0</v>
      </c>
      <c r="R39" s="168">
        <v>0</v>
      </c>
      <c r="S39" s="169">
        <v>0</v>
      </c>
      <c r="T39" s="169">
        <v>0</v>
      </c>
      <c r="U39" s="169">
        <v>0</v>
      </c>
      <c r="V39" s="163">
        <v>0</v>
      </c>
      <c r="W39" s="168">
        <v>0</v>
      </c>
      <c r="X39" s="169">
        <v>3</v>
      </c>
      <c r="Y39" s="169">
        <v>0</v>
      </c>
      <c r="Z39" s="169">
        <v>0</v>
      </c>
      <c r="AA39" s="163">
        <v>0</v>
      </c>
      <c r="AB39" s="168">
        <v>1</v>
      </c>
      <c r="AC39" s="169">
        <v>0</v>
      </c>
      <c r="AD39" s="169">
        <v>0</v>
      </c>
      <c r="AE39" s="169">
        <v>0</v>
      </c>
      <c r="AF39" s="163">
        <v>5</v>
      </c>
      <c r="AG39" s="168">
        <v>6</v>
      </c>
      <c r="AH39" s="169">
        <v>0</v>
      </c>
      <c r="AI39" s="169">
        <v>0</v>
      </c>
      <c r="AJ39" s="169">
        <v>0</v>
      </c>
      <c r="AK39" s="163">
        <v>0</v>
      </c>
      <c r="AL39" s="168">
        <v>0</v>
      </c>
      <c r="AM39" s="169">
        <v>0</v>
      </c>
      <c r="AN39" s="169">
        <v>0</v>
      </c>
      <c r="AO39" s="169">
        <v>0</v>
      </c>
      <c r="AP39" s="163">
        <v>1</v>
      </c>
      <c r="AQ39" s="168">
        <v>0</v>
      </c>
      <c r="AR39" s="169">
        <v>0</v>
      </c>
      <c r="AS39" s="169">
        <v>0</v>
      </c>
      <c r="AT39" s="169">
        <v>0</v>
      </c>
      <c r="AU39" s="163">
        <v>0</v>
      </c>
      <c r="AV39" s="168">
        <v>0</v>
      </c>
      <c r="AW39" s="169">
        <v>0</v>
      </c>
      <c r="AX39" s="169">
        <v>0</v>
      </c>
      <c r="AY39" s="169">
        <v>0</v>
      </c>
      <c r="AZ39" s="163">
        <v>0</v>
      </c>
      <c r="BA39" s="168">
        <v>0</v>
      </c>
      <c r="BB39" s="169">
        <v>0</v>
      </c>
      <c r="BC39" s="169">
        <v>0</v>
      </c>
      <c r="BD39" s="169">
        <v>0</v>
      </c>
      <c r="BE39" s="163">
        <v>0</v>
      </c>
      <c r="BF39" s="168">
        <v>1</v>
      </c>
      <c r="BG39" s="169">
        <v>0</v>
      </c>
      <c r="BH39" s="169">
        <v>1</v>
      </c>
      <c r="BI39" s="169">
        <v>0</v>
      </c>
      <c r="BJ39" s="163">
        <v>1</v>
      </c>
      <c r="BK39" s="170">
        <v>19</v>
      </c>
    </row>
    <row r="40" spans="2:63" ht="14.85" customHeight="1" x14ac:dyDescent="0.3">
      <c r="B40" s="106" t="s">
        <v>231</v>
      </c>
      <c r="C40" s="160">
        <v>0</v>
      </c>
      <c r="D40" s="160">
        <v>0</v>
      </c>
      <c r="E40" s="160">
        <v>0</v>
      </c>
      <c r="F40" s="160">
        <v>0</v>
      </c>
      <c r="G40" s="108">
        <v>0</v>
      </c>
      <c r="H40" s="160">
        <v>0</v>
      </c>
      <c r="I40" s="160">
        <v>0</v>
      </c>
      <c r="J40" s="160">
        <v>0</v>
      </c>
      <c r="K40" s="160">
        <v>0</v>
      </c>
      <c r="L40" s="108">
        <v>0</v>
      </c>
      <c r="M40" s="160">
        <v>0</v>
      </c>
      <c r="N40" s="160">
        <v>0</v>
      </c>
      <c r="O40" s="160">
        <v>0</v>
      </c>
      <c r="P40" s="160">
        <v>0</v>
      </c>
      <c r="Q40" s="108">
        <v>0</v>
      </c>
      <c r="R40" s="160">
        <v>0</v>
      </c>
      <c r="S40" s="160">
        <v>0</v>
      </c>
      <c r="T40" s="160">
        <v>0</v>
      </c>
      <c r="U40" s="160">
        <v>0</v>
      </c>
      <c r="V40" s="108">
        <v>0</v>
      </c>
      <c r="W40" s="160">
        <v>0</v>
      </c>
      <c r="X40" s="160">
        <v>2</v>
      </c>
      <c r="Y40" s="160">
        <v>0</v>
      </c>
      <c r="Z40" s="160">
        <v>0</v>
      </c>
      <c r="AA40" s="108">
        <v>0</v>
      </c>
      <c r="AB40" s="160">
        <v>1</v>
      </c>
      <c r="AC40" s="160">
        <v>0</v>
      </c>
      <c r="AD40" s="160">
        <v>0</v>
      </c>
      <c r="AE40" s="160">
        <v>0</v>
      </c>
      <c r="AF40" s="108">
        <v>5</v>
      </c>
      <c r="AG40" s="160">
        <v>2</v>
      </c>
      <c r="AH40" s="160">
        <v>0</v>
      </c>
      <c r="AI40" s="160">
        <v>0</v>
      </c>
      <c r="AJ40" s="160">
        <v>0</v>
      </c>
      <c r="AK40" s="108">
        <v>0</v>
      </c>
      <c r="AL40" s="160">
        <v>0</v>
      </c>
      <c r="AM40" s="160">
        <v>0</v>
      </c>
      <c r="AN40" s="160">
        <v>0</v>
      </c>
      <c r="AO40" s="160">
        <v>0</v>
      </c>
      <c r="AP40" s="108">
        <v>0</v>
      </c>
      <c r="AQ40" s="160">
        <v>0</v>
      </c>
      <c r="AR40" s="160">
        <v>0</v>
      </c>
      <c r="AS40" s="160">
        <v>0</v>
      </c>
      <c r="AT40" s="160">
        <v>0</v>
      </c>
      <c r="AU40" s="108">
        <v>0</v>
      </c>
      <c r="AV40" s="160">
        <v>0</v>
      </c>
      <c r="AW40" s="160">
        <v>0</v>
      </c>
      <c r="AX40" s="160">
        <v>0</v>
      </c>
      <c r="AY40" s="160">
        <v>0</v>
      </c>
      <c r="AZ40" s="108">
        <v>0</v>
      </c>
      <c r="BA40" s="160">
        <v>0</v>
      </c>
      <c r="BB40" s="160">
        <v>0</v>
      </c>
      <c r="BC40" s="160">
        <v>0</v>
      </c>
      <c r="BD40" s="160">
        <v>0</v>
      </c>
      <c r="BE40" s="108">
        <v>0</v>
      </c>
      <c r="BF40" s="160">
        <v>1</v>
      </c>
      <c r="BG40" s="160">
        <v>0</v>
      </c>
      <c r="BH40" s="160">
        <v>1</v>
      </c>
      <c r="BI40" s="160">
        <v>0</v>
      </c>
      <c r="BJ40" s="108">
        <v>0</v>
      </c>
      <c r="BK40" s="108">
        <v>12</v>
      </c>
    </row>
    <row r="41" spans="2:63" ht="14.85" customHeight="1" thickBot="1" x14ac:dyDescent="0.35">
      <c r="B41" s="103" t="s">
        <v>232</v>
      </c>
      <c r="C41" s="171">
        <v>0</v>
      </c>
      <c r="D41" s="104">
        <v>0</v>
      </c>
      <c r="E41" s="104">
        <v>0</v>
      </c>
      <c r="F41" s="104">
        <v>0</v>
      </c>
      <c r="G41" s="105">
        <v>0</v>
      </c>
      <c r="H41" s="104">
        <v>0</v>
      </c>
      <c r="I41" s="104">
        <v>0</v>
      </c>
      <c r="J41" s="104">
        <v>0</v>
      </c>
      <c r="K41" s="104">
        <v>0</v>
      </c>
      <c r="L41" s="105">
        <v>0</v>
      </c>
      <c r="M41" s="104">
        <v>0</v>
      </c>
      <c r="N41" s="104">
        <v>0</v>
      </c>
      <c r="O41" s="104">
        <v>0</v>
      </c>
      <c r="P41" s="104">
        <v>0</v>
      </c>
      <c r="Q41" s="105">
        <v>0</v>
      </c>
      <c r="R41" s="104">
        <v>0</v>
      </c>
      <c r="S41" s="104">
        <v>0</v>
      </c>
      <c r="T41" s="104">
        <v>0</v>
      </c>
      <c r="U41" s="104">
        <v>0</v>
      </c>
      <c r="V41" s="105">
        <v>0</v>
      </c>
      <c r="W41" s="104">
        <v>0</v>
      </c>
      <c r="X41" s="104">
        <v>1</v>
      </c>
      <c r="Y41" s="104">
        <v>0</v>
      </c>
      <c r="Z41" s="104">
        <v>0</v>
      </c>
      <c r="AA41" s="105">
        <v>0</v>
      </c>
      <c r="AB41" s="104">
        <v>0</v>
      </c>
      <c r="AC41" s="104">
        <v>0</v>
      </c>
      <c r="AD41" s="104">
        <v>0</v>
      </c>
      <c r="AE41" s="104">
        <v>0</v>
      </c>
      <c r="AF41" s="105">
        <v>0</v>
      </c>
      <c r="AG41" s="104">
        <v>4</v>
      </c>
      <c r="AH41" s="104">
        <v>0</v>
      </c>
      <c r="AI41" s="104">
        <v>0</v>
      </c>
      <c r="AJ41" s="104">
        <v>0</v>
      </c>
      <c r="AK41" s="105">
        <v>0</v>
      </c>
      <c r="AL41" s="104">
        <v>0</v>
      </c>
      <c r="AM41" s="104">
        <v>0</v>
      </c>
      <c r="AN41" s="104">
        <v>0</v>
      </c>
      <c r="AO41" s="104">
        <v>0</v>
      </c>
      <c r="AP41" s="105">
        <v>1</v>
      </c>
      <c r="AQ41" s="104">
        <v>0</v>
      </c>
      <c r="AR41" s="104">
        <v>0</v>
      </c>
      <c r="AS41" s="104">
        <v>0</v>
      </c>
      <c r="AT41" s="104">
        <v>0</v>
      </c>
      <c r="AU41" s="105">
        <v>0</v>
      </c>
      <c r="AV41" s="104">
        <v>0</v>
      </c>
      <c r="AW41" s="104">
        <v>0</v>
      </c>
      <c r="AX41" s="104">
        <v>0</v>
      </c>
      <c r="AY41" s="104">
        <v>0</v>
      </c>
      <c r="AZ41" s="105">
        <v>0</v>
      </c>
      <c r="BA41" s="104">
        <v>0</v>
      </c>
      <c r="BB41" s="104">
        <v>0</v>
      </c>
      <c r="BC41" s="104">
        <v>0</v>
      </c>
      <c r="BD41" s="104">
        <v>0</v>
      </c>
      <c r="BE41" s="105">
        <v>0</v>
      </c>
      <c r="BF41" s="104">
        <v>0</v>
      </c>
      <c r="BG41" s="104">
        <v>0</v>
      </c>
      <c r="BH41" s="104">
        <v>0</v>
      </c>
      <c r="BI41" s="104">
        <v>0</v>
      </c>
      <c r="BJ41" s="105">
        <v>1</v>
      </c>
      <c r="BK41" s="105">
        <v>7</v>
      </c>
    </row>
    <row r="42" spans="2:63" ht="14.85" customHeight="1" thickBot="1" x14ac:dyDescent="0.35">
      <c r="B42" s="100" t="s">
        <v>127</v>
      </c>
      <c r="C42" s="172">
        <v>2</v>
      </c>
      <c r="D42" s="101">
        <v>15</v>
      </c>
      <c r="E42" s="101">
        <v>12</v>
      </c>
      <c r="F42" s="101">
        <v>0</v>
      </c>
      <c r="G42" s="102">
        <v>0</v>
      </c>
      <c r="H42" s="172">
        <v>1</v>
      </c>
      <c r="I42" s="101">
        <v>1</v>
      </c>
      <c r="J42" s="101">
        <v>1</v>
      </c>
      <c r="K42" s="101">
        <v>0</v>
      </c>
      <c r="L42" s="102">
        <v>1</v>
      </c>
      <c r="M42" s="172">
        <v>2</v>
      </c>
      <c r="N42" s="101">
        <v>6</v>
      </c>
      <c r="O42" s="101">
        <v>1</v>
      </c>
      <c r="P42" s="101">
        <v>0</v>
      </c>
      <c r="Q42" s="102">
        <v>1</v>
      </c>
      <c r="R42" s="172">
        <v>1</v>
      </c>
      <c r="S42" s="101">
        <v>0</v>
      </c>
      <c r="T42" s="101">
        <v>0</v>
      </c>
      <c r="U42" s="101">
        <v>0</v>
      </c>
      <c r="V42" s="102">
        <v>0</v>
      </c>
      <c r="W42" s="172">
        <v>17</v>
      </c>
      <c r="X42" s="101">
        <v>14</v>
      </c>
      <c r="Y42" s="101">
        <v>7</v>
      </c>
      <c r="Z42" s="101">
        <v>2</v>
      </c>
      <c r="AA42" s="102">
        <v>24</v>
      </c>
      <c r="AB42" s="172">
        <v>7</v>
      </c>
      <c r="AC42" s="101">
        <v>12</v>
      </c>
      <c r="AD42" s="101">
        <v>3</v>
      </c>
      <c r="AE42" s="101">
        <v>3</v>
      </c>
      <c r="AF42" s="102">
        <v>6</v>
      </c>
      <c r="AG42" s="172">
        <v>9</v>
      </c>
      <c r="AH42" s="101">
        <v>3</v>
      </c>
      <c r="AI42" s="101">
        <v>0</v>
      </c>
      <c r="AJ42" s="101">
        <v>0</v>
      </c>
      <c r="AK42" s="102">
        <v>3</v>
      </c>
      <c r="AL42" s="172">
        <v>15</v>
      </c>
      <c r="AM42" s="101">
        <v>21</v>
      </c>
      <c r="AN42" s="101">
        <v>2</v>
      </c>
      <c r="AO42" s="101">
        <v>4</v>
      </c>
      <c r="AP42" s="102">
        <v>15</v>
      </c>
      <c r="AQ42" s="172">
        <v>30</v>
      </c>
      <c r="AR42" s="101">
        <v>12</v>
      </c>
      <c r="AS42" s="101">
        <v>11</v>
      </c>
      <c r="AT42" s="101">
        <v>20</v>
      </c>
      <c r="AU42" s="102">
        <v>16</v>
      </c>
      <c r="AV42" s="172">
        <v>10</v>
      </c>
      <c r="AW42" s="101">
        <v>11</v>
      </c>
      <c r="AX42" s="101">
        <v>16</v>
      </c>
      <c r="AY42" s="101">
        <v>4</v>
      </c>
      <c r="AZ42" s="102">
        <v>8</v>
      </c>
      <c r="BA42" s="172">
        <v>4</v>
      </c>
      <c r="BB42" s="101">
        <v>4</v>
      </c>
      <c r="BC42" s="101">
        <v>0</v>
      </c>
      <c r="BD42" s="101">
        <v>0</v>
      </c>
      <c r="BE42" s="102">
        <v>1</v>
      </c>
      <c r="BF42" s="172">
        <v>3</v>
      </c>
      <c r="BG42" s="101">
        <v>29</v>
      </c>
      <c r="BH42" s="101">
        <v>0</v>
      </c>
      <c r="BI42" s="101">
        <v>0</v>
      </c>
      <c r="BJ42" s="102">
        <v>0</v>
      </c>
      <c r="BK42" s="102">
        <v>390</v>
      </c>
    </row>
    <row r="43" spans="2:63" ht="14.85" customHeight="1" x14ac:dyDescent="0.3">
      <c r="B43" s="106" t="s">
        <v>233</v>
      </c>
      <c r="C43" s="160">
        <v>0</v>
      </c>
      <c r="D43" s="160">
        <v>0</v>
      </c>
      <c r="E43" s="160">
        <v>0</v>
      </c>
      <c r="F43" s="160">
        <v>0</v>
      </c>
      <c r="G43" s="108">
        <v>0</v>
      </c>
      <c r="H43" s="160">
        <v>0</v>
      </c>
      <c r="I43" s="160">
        <v>0</v>
      </c>
      <c r="J43" s="160">
        <v>0</v>
      </c>
      <c r="K43" s="160">
        <v>0</v>
      </c>
      <c r="L43" s="108">
        <v>0</v>
      </c>
      <c r="M43" s="160">
        <v>0</v>
      </c>
      <c r="N43" s="160">
        <v>0</v>
      </c>
      <c r="O43" s="160">
        <v>0</v>
      </c>
      <c r="P43" s="160">
        <v>0</v>
      </c>
      <c r="Q43" s="108">
        <v>0</v>
      </c>
      <c r="R43" s="160">
        <v>0</v>
      </c>
      <c r="S43" s="160">
        <v>0</v>
      </c>
      <c r="T43" s="160">
        <v>0</v>
      </c>
      <c r="U43" s="160">
        <v>0</v>
      </c>
      <c r="V43" s="108">
        <v>0</v>
      </c>
      <c r="W43" s="160">
        <v>2</v>
      </c>
      <c r="X43" s="160">
        <v>0</v>
      </c>
      <c r="Y43" s="160">
        <v>0</v>
      </c>
      <c r="Z43" s="160">
        <v>0</v>
      </c>
      <c r="AA43" s="108">
        <v>0</v>
      </c>
      <c r="AB43" s="160">
        <v>0</v>
      </c>
      <c r="AC43" s="160">
        <v>1</v>
      </c>
      <c r="AD43" s="160">
        <v>0</v>
      </c>
      <c r="AE43" s="160">
        <v>0</v>
      </c>
      <c r="AF43" s="108">
        <v>0</v>
      </c>
      <c r="AG43" s="160">
        <v>1</v>
      </c>
      <c r="AH43" s="160">
        <v>0</v>
      </c>
      <c r="AI43" s="160">
        <v>0</v>
      </c>
      <c r="AJ43" s="160">
        <v>0</v>
      </c>
      <c r="AK43" s="108">
        <v>0</v>
      </c>
      <c r="AL43" s="160">
        <v>1</v>
      </c>
      <c r="AM43" s="160">
        <v>1</v>
      </c>
      <c r="AN43" s="160">
        <v>0</v>
      </c>
      <c r="AO43" s="160">
        <v>0</v>
      </c>
      <c r="AP43" s="108">
        <v>1</v>
      </c>
      <c r="AQ43" s="160">
        <v>0</v>
      </c>
      <c r="AR43" s="160">
        <v>0</v>
      </c>
      <c r="AS43" s="160">
        <v>0</v>
      </c>
      <c r="AT43" s="160">
        <v>2</v>
      </c>
      <c r="AU43" s="108">
        <v>0</v>
      </c>
      <c r="AV43" s="160">
        <v>2</v>
      </c>
      <c r="AW43" s="160">
        <v>1</v>
      </c>
      <c r="AX43" s="160">
        <v>0</v>
      </c>
      <c r="AY43" s="160">
        <v>0</v>
      </c>
      <c r="AZ43" s="108">
        <v>0</v>
      </c>
      <c r="BA43" s="160">
        <v>0</v>
      </c>
      <c r="BB43" s="160">
        <v>1</v>
      </c>
      <c r="BC43" s="160">
        <v>0</v>
      </c>
      <c r="BD43" s="160">
        <v>0</v>
      </c>
      <c r="BE43" s="108">
        <v>0</v>
      </c>
      <c r="BF43" s="160">
        <v>0</v>
      </c>
      <c r="BG43" s="160">
        <v>0</v>
      </c>
      <c r="BH43" s="160">
        <v>0</v>
      </c>
      <c r="BI43" s="160">
        <v>0</v>
      </c>
      <c r="BJ43" s="108">
        <v>0</v>
      </c>
      <c r="BK43" s="108">
        <v>13</v>
      </c>
    </row>
    <row r="44" spans="2:63" ht="14.85" customHeight="1" x14ac:dyDescent="0.3">
      <c r="B44" s="106" t="s">
        <v>234</v>
      </c>
      <c r="C44" s="160">
        <v>0</v>
      </c>
      <c r="D44" s="160">
        <v>0</v>
      </c>
      <c r="E44" s="160">
        <v>0</v>
      </c>
      <c r="F44" s="160">
        <v>0</v>
      </c>
      <c r="G44" s="108">
        <v>0</v>
      </c>
      <c r="H44" s="160">
        <v>1</v>
      </c>
      <c r="I44" s="160">
        <v>0</v>
      </c>
      <c r="J44" s="160">
        <v>0</v>
      </c>
      <c r="K44" s="160">
        <v>0</v>
      </c>
      <c r="L44" s="108">
        <v>0</v>
      </c>
      <c r="M44" s="160">
        <v>2</v>
      </c>
      <c r="N44" s="160">
        <v>0</v>
      </c>
      <c r="O44" s="160">
        <v>0</v>
      </c>
      <c r="P44" s="160">
        <v>0</v>
      </c>
      <c r="Q44" s="108">
        <v>0</v>
      </c>
      <c r="R44" s="160">
        <v>1</v>
      </c>
      <c r="S44" s="160">
        <v>0</v>
      </c>
      <c r="T44" s="160">
        <v>0</v>
      </c>
      <c r="U44" s="160">
        <v>0</v>
      </c>
      <c r="V44" s="108">
        <v>0</v>
      </c>
      <c r="W44" s="160">
        <v>1</v>
      </c>
      <c r="X44" s="160">
        <v>0</v>
      </c>
      <c r="Y44" s="160">
        <v>0</v>
      </c>
      <c r="Z44" s="160">
        <v>0</v>
      </c>
      <c r="AA44" s="108">
        <v>0</v>
      </c>
      <c r="AB44" s="160">
        <v>1</v>
      </c>
      <c r="AC44" s="160">
        <v>0</v>
      </c>
      <c r="AD44" s="160">
        <v>1</v>
      </c>
      <c r="AE44" s="160">
        <v>0</v>
      </c>
      <c r="AF44" s="108">
        <v>0</v>
      </c>
      <c r="AG44" s="160">
        <v>0</v>
      </c>
      <c r="AH44" s="160">
        <v>0</v>
      </c>
      <c r="AI44" s="160">
        <v>0</v>
      </c>
      <c r="AJ44" s="160">
        <v>0</v>
      </c>
      <c r="AK44" s="108">
        <v>1</v>
      </c>
      <c r="AL44" s="160">
        <v>0</v>
      </c>
      <c r="AM44" s="160">
        <v>0</v>
      </c>
      <c r="AN44" s="160">
        <v>2</v>
      </c>
      <c r="AO44" s="160">
        <v>0</v>
      </c>
      <c r="AP44" s="108">
        <v>0</v>
      </c>
      <c r="AQ44" s="160">
        <v>1</v>
      </c>
      <c r="AR44" s="160">
        <v>0</v>
      </c>
      <c r="AS44" s="160">
        <v>0</v>
      </c>
      <c r="AT44" s="160">
        <v>0</v>
      </c>
      <c r="AU44" s="108">
        <v>0</v>
      </c>
      <c r="AV44" s="160">
        <v>1</v>
      </c>
      <c r="AW44" s="160">
        <v>0</v>
      </c>
      <c r="AX44" s="160">
        <v>0</v>
      </c>
      <c r="AY44" s="160">
        <v>0</v>
      </c>
      <c r="AZ44" s="108">
        <v>0</v>
      </c>
      <c r="BA44" s="160">
        <v>2</v>
      </c>
      <c r="BB44" s="160">
        <v>0</v>
      </c>
      <c r="BC44" s="160">
        <v>0</v>
      </c>
      <c r="BD44" s="160">
        <v>0</v>
      </c>
      <c r="BE44" s="108">
        <v>0</v>
      </c>
      <c r="BF44" s="160">
        <v>0</v>
      </c>
      <c r="BG44" s="160">
        <v>2</v>
      </c>
      <c r="BH44" s="160">
        <v>0</v>
      </c>
      <c r="BI44" s="160">
        <v>0</v>
      </c>
      <c r="BJ44" s="108">
        <v>0</v>
      </c>
      <c r="BK44" s="108">
        <v>16</v>
      </c>
    </row>
    <row r="45" spans="2:63" ht="14.85" customHeight="1" x14ac:dyDescent="0.3">
      <c r="B45" s="106" t="s">
        <v>235</v>
      </c>
      <c r="C45" s="160">
        <v>0</v>
      </c>
      <c r="D45" s="160">
        <v>0</v>
      </c>
      <c r="E45" s="160">
        <v>0</v>
      </c>
      <c r="F45" s="160">
        <v>0</v>
      </c>
      <c r="G45" s="108">
        <v>0</v>
      </c>
      <c r="H45" s="160">
        <v>0</v>
      </c>
      <c r="I45" s="160">
        <v>0</v>
      </c>
      <c r="J45" s="160">
        <v>0</v>
      </c>
      <c r="K45" s="160">
        <v>0</v>
      </c>
      <c r="L45" s="108">
        <v>0</v>
      </c>
      <c r="M45" s="160">
        <v>0</v>
      </c>
      <c r="N45" s="160">
        <v>0</v>
      </c>
      <c r="O45" s="160">
        <v>0</v>
      </c>
      <c r="P45" s="160">
        <v>0</v>
      </c>
      <c r="Q45" s="108">
        <v>0</v>
      </c>
      <c r="R45" s="160">
        <v>0</v>
      </c>
      <c r="S45" s="160">
        <v>0</v>
      </c>
      <c r="T45" s="160">
        <v>0</v>
      </c>
      <c r="U45" s="160">
        <v>0</v>
      </c>
      <c r="V45" s="108">
        <v>0</v>
      </c>
      <c r="W45" s="160">
        <v>0</v>
      </c>
      <c r="X45" s="160">
        <v>0</v>
      </c>
      <c r="Y45" s="160">
        <v>0</v>
      </c>
      <c r="Z45" s="160">
        <v>0</v>
      </c>
      <c r="AA45" s="108">
        <v>0</v>
      </c>
      <c r="AB45" s="160">
        <v>0</v>
      </c>
      <c r="AC45" s="160">
        <v>2</v>
      </c>
      <c r="AD45" s="160">
        <v>0</v>
      </c>
      <c r="AE45" s="160">
        <v>0</v>
      </c>
      <c r="AF45" s="108">
        <v>1</v>
      </c>
      <c r="AG45" s="160">
        <v>0</v>
      </c>
      <c r="AH45" s="160">
        <v>1</v>
      </c>
      <c r="AI45" s="160">
        <v>0</v>
      </c>
      <c r="AJ45" s="160">
        <v>0</v>
      </c>
      <c r="AK45" s="108">
        <v>0</v>
      </c>
      <c r="AL45" s="160">
        <v>1</v>
      </c>
      <c r="AM45" s="160">
        <v>0</v>
      </c>
      <c r="AN45" s="160">
        <v>0</v>
      </c>
      <c r="AO45" s="160">
        <v>0</v>
      </c>
      <c r="AP45" s="108">
        <v>0</v>
      </c>
      <c r="AQ45" s="160">
        <v>8</v>
      </c>
      <c r="AR45" s="160">
        <v>0</v>
      </c>
      <c r="AS45" s="160">
        <v>0</v>
      </c>
      <c r="AT45" s="160">
        <v>0</v>
      </c>
      <c r="AU45" s="108">
        <v>0</v>
      </c>
      <c r="AV45" s="160">
        <v>0</v>
      </c>
      <c r="AW45" s="160">
        <v>0</v>
      </c>
      <c r="AX45" s="160">
        <v>4</v>
      </c>
      <c r="AY45" s="160">
        <v>0</v>
      </c>
      <c r="AZ45" s="108">
        <v>0</v>
      </c>
      <c r="BA45" s="160">
        <v>0</v>
      </c>
      <c r="BB45" s="160">
        <v>0</v>
      </c>
      <c r="BC45" s="160">
        <v>0</v>
      </c>
      <c r="BD45" s="160">
        <v>0</v>
      </c>
      <c r="BE45" s="108">
        <v>0</v>
      </c>
      <c r="BF45" s="160">
        <v>0</v>
      </c>
      <c r="BG45" s="160">
        <v>2</v>
      </c>
      <c r="BH45" s="160">
        <v>0</v>
      </c>
      <c r="BI45" s="160">
        <v>0</v>
      </c>
      <c r="BJ45" s="108">
        <v>0</v>
      </c>
      <c r="BK45" s="108">
        <v>19</v>
      </c>
    </row>
    <row r="46" spans="2:63" ht="14.85" customHeight="1" x14ac:dyDescent="0.3">
      <c r="B46" s="106" t="s">
        <v>236</v>
      </c>
      <c r="C46" s="160">
        <v>0</v>
      </c>
      <c r="D46" s="160">
        <v>14</v>
      </c>
      <c r="E46" s="160">
        <v>12</v>
      </c>
      <c r="F46" s="160">
        <v>0</v>
      </c>
      <c r="G46" s="108">
        <v>0</v>
      </c>
      <c r="H46" s="160">
        <v>0</v>
      </c>
      <c r="I46" s="160">
        <v>0</v>
      </c>
      <c r="J46" s="160">
        <v>1</v>
      </c>
      <c r="K46" s="160">
        <v>0</v>
      </c>
      <c r="L46" s="108">
        <v>0</v>
      </c>
      <c r="M46" s="160">
        <v>0</v>
      </c>
      <c r="N46" s="160">
        <v>0</v>
      </c>
      <c r="O46" s="160">
        <v>1</v>
      </c>
      <c r="P46" s="160">
        <v>0</v>
      </c>
      <c r="Q46" s="108">
        <v>0</v>
      </c>
      <c r="R46" s="160">
        <v>0</v>
      </c>
      <c r="S46" s="160">
        <v>0</v>
      </c>
      <c r="T46" s="160">
        <v>0</v>
      </c>
      <c r="U46" s="160">
        <v>0</v>
      </c>
      <c r="V46" s="108">
        <v>0</v>
      </c>
      <c r="W46" s="160">
        <v>0</v>
      </c>
      <c r="X46" s="160">
        <v>0</v>
      </c>
      <c r="Y46" s="160">
        <v>0</v>
      </c>
      <c r="Z46" s="160">
        <v>0</v>
      </c>
      <c r="AA46" s="108">
        <v>0</v>
      </c>
      <c r="AB46" s="160">
        <v>0</v>
      </c>
      <c r="AC46" s="160">
        <v>1</v>
      </c>
      <c r="AD46" s="160">
        <v>0</v>
      </c>
      <c r="AE46" s="160">
        <v>0</v>
      </c>
      <c r="AF46" s="108">
        <v>0</v>
      </c>
      <c r="AG46" s="160">
        <v>1</v>
      </c>
      <c r="AH46" s="160">
        <v>1</v>
      </c>
      <c r="AI46" s="160">
        <v>0</v>
      </c>
      <c r="AJ46" s="160">
        <v>0</v>
      </c>
      <c r="AK46" s="108">
        <v>0</v>
      </c>
      <c r="AL46" s="160">
        <v>0</v>
      </c>
      <c r="AM46" s="160">
        <v>2</v>
      </c>
      <c r="AN46" s="160">
        <v>0</v>
      </c>
      <c r="AO46" s="160">
        <v>0</v>
      </c>
      <c r="AP46" s="108">
        <v>0</v>
      </c>
      <c r="AQ46" s="160">
        <v>0</v>
      </c>
      <c r="AR46" s="160">
        <v>0</v>
      </c>
      <c r="AS46" s="160">
        <v>0</v>
      </c>
      <c r="AT46" s="160">
        <v>0</v>
      </c>
      <c r="AU46" s="108">
        <v>0</v>
      </c>
      <c r="AV46" s="160">
        <v>0</v>
      </c>
      <c r="AW46" s="160">
        <v>0</v>
      </c>
      <c r="AX46" s="160">
        <v>12</v>
      </c>
      <c r="AY46" s="160">
        <v>0</v>
      </c>
      <c r="AZ46" s="108">
        <v>0</v>
      </c>
      <c r="BA46" s="160">
        <v>0</v>
      </c>
      <c r="BB46" s="160">
        <v>0</v>
      </c>
      <c r="BC46" s="160">
        <v>0</v>
      </c>
      <c r="BD46" s="160">
        <v>0</v>
      </c>
      <c r="BE46" s="108">
        <v>0</v>
      </c>
      <c r="BF46" s="160">
        <v>0</v>
      </c>
      <c r="BG46" s="160">
        <v>2</v>
      </c>
      <c r="BH46" s="160">
        <v>0</v>
      </c>
      <c r="BI46" s="160">
        <v>0</v>
      </c>
      <c r="BJ46" s="108">
        <v>0</v>
      </c>
      <c r="BK46" s="108">
        <v>47</v>
      </c>
    </row>
    <row r="47" spans="2:63" ht="14.85" customHeight="1" x14ac:dyDescent="0.3">
      <c r="B47" s="106" t="s">
        <v>237</v>
      </c>
      <c r="C47" s="160">
        <v>2</v>
      </c>
      <c r="D47" s="160">
        <v>1</v>
      </c>
      <c r="E47" s="160">
        <v>0</v>
      </c>
      <c r="F47" s="160">
        <v>0</v>
      </c>
      <c r="G47" s="108">
        <v>0</v>
      </c>
      <c r="H47" s="160">
        <v>0</v>
      </c>
      <c r="I47" s="160">
        <v>1</v>
      </c>
      <c r="J47" s="160">
        <v>0</v>
      </c>
      <c r="K47" s="160">
        <v>0</v>
      </c>
      <c r="L47" s="108">
        <v>0</v>
      </c>
      <c r="M47" s="160">
        <v>0</v>
      </c>
      <c r="N47" s="160">
        <v>0</v>
      </c>
      <c r="O47" s="160">
        <v>0</v>
      </c>
      <c r="P47" s="160">
        <v>0</v>
      </c>
      <c r="Q47" s="108">
        <v>0</v>
      </c>
      <c r="R47" s="160">
        <v>0</v>
      </c>
      <c r="S47" s="160">
        <v>0</v>
      </c>
      <c r="T47" s="160">
        <v>0</v>
      </c>
      <c r="U47" s="160">
        <v>0</v>
      </c>
      <c r="V47" s="108">
        <v>0</v>
      </c>
      <c r="W47" s="160">
        <v>1</v>
      </c>
      <c r="X47" s="160">
        <v>0</v>
      </c>
      <c r="Y47" s="160">
        <v>1</v>
      </c>
      <c r="Z47" s="160">
        <v>0</v>
      </c>
      <c r="AA47" s="108">
        <v>0</v>
      </c>
      <c r="AB47" s="160">
        <v>0</v>
      </c>
      <c r="AC47" s="160">
        <v>0</v>
      </c>
      <c r="AD47" s="160">
        <v>0</v>
      </c>
      <c r="AE47" s="160">
        <v>0</v>
      </c>
      <c r="AF47" s="108">
        <v>0</v>
      </c>
      <c r="AG47" s="160">
        <v>0</v>
      </c>
      <c r="AH47" s="160">
        <v>0</v>
      </c>
      <c r="AI47" s="160">
        <v>0</v>
      </c>
      <c r="AJ47" s="160">
        <v>0</v>
      </c>
      <c r="AK47" s="108">
        <v>0</v>
      </c>
      <c r="AL47" s="160">
        <v>1</v>
      </c>
      <c r="AM47" s="160">
        <v>0</v>
      </c>
      <c r="AN47" s="160">
        <v>0</v>
      </c>
      <c r="AO47" s="160">
        <v>0</v>
      </c>
      <c r="AP47" s="108">
        <v>0</v>
      </c>
      <c r="AQ47" s="160">
        <v>1</v>
      </c>
      <c r="AR47" s="160">
        <v>0</v>
      </c>
      <c r="AS47" s="160">
        <v>0</v>
      </c>
      <c r="AT47" s="160">
        <v>0</v>
      </c>
      <c r="AU47" s="108">
        <v>0</v>
      </c>
      <c r="AV47" s="160">
        <v>0</v>
      </c>
      <c r="AW47" s="160">
        <v>0</v>
      </c>
      <c r="AX47" s="160">
        <v>0</v>
      </c>
      <c r="AY47" s="160">
        <v>0</v>
      </c>
      <c r="AZ47" s="108">
        <v>0</v>
      </c>
      <c r="BA47" s="160">
        <v>0</v>
      </c>
      <c r="BB47" s="160">
        <v>0</v>
      </c>
      <c r="BC47" s="160">
        <v>0</v>
      </c>
      <c r="BD47" s="160">
        <v>0</v>
      </c>
      <c r="BE47" s="108">
        <v>0</v>
      </c>
      <c r="BF47" s="160">
        <v>0</v>
      </c>
      <c r="BG47" s="160">
        <v>0</v>
      </c>
      <c r="BH47" s="160">
        <v>0</v>
      </c>
      <c r="BI47" s="160">
        <v>0</v>
      </c>
      <c r="BJ47" s="108">
        <v>0</v>
      </c>
      <c r="BK47" s="108">
        <v>8</v>
      </c>
    </row>
    <row r="48" spans="2:63" ht="14.85" customHeight="1" x14ac:dyDescent="0.3">
      <c r="B48" s="106" t="s">
        <v>238</v>
      </c>
      <c r="C48" s="175">
        <v>0</v>
      </c>
      <c r="D48" s="160">
        <v>0</v>
      </c>
      <c r="E48" s="160">
        <v>0</v>
      </c>
      <c r="F48" s="160">
        <v>0</v>
      </c>
      <c r="G48" s="108">
        <v>0</v>
      </c>
      <c r="H48" s="160">
        <v>0</v>
      </c>
      <c r="I48" s="160">
        <v>0</v>
      </c>
      <c r="J48" s="160">
        <v>0</v>
      </c>
      <c r="K48" s="160">
        <v>0</v>
      </c>
      <c r="L48" s="108">
        <v>0</v>
      </c>
      <c r="M48" s="160">
        <v>0</v>
      </c>
      <c r="N48" s="160">
        <v>0</v>
      </c>
      <c r="O48" s="160">
        <v>0</v>
      </c>
      <c r="P48" s="160">
        <v>0</v>
      </c>
      <c r="Q48" s="108">
        <v>0</v>
      </c>
      <c r="R48" s="160">
        <v>0</v>
      </c>
      <c r="S48" s="160">
        <v>0</v>
      </c>
      <c r="T48" s="160">
        <v>0</v>
      </c>
      <c r="U48" s="160">
        <v>0</v>
      </c>
      <c r="V48" s="108">
        <v>0</v>
      </c>
      <c r="W48" s="160">
        <v>1</v>
      </c>
      <c r="X48" s="160">
        <v>0</v>
      </c>
      <c r="Y48" s="160">
        <v>0</v>
      </c>
      <c r="Z48" s="160">
        <v>0</v>
      </c>
      <c r="AA48" s="108">
        <v>5</v>
      </c>
      <c r="AB48" s="160">
        <v>0</v>
      </c>
      <c r="AC48" s="160">
        <v>0</v>
      </c>
      <c r="AD48" s="160">
        <v>0</v>
      </c>
      <c r="AE48" s="160">
        <v>0</v>
      </c>
      <c r="AF48" s="108">
        <v>0</v>
      </c>
      <c r="AG48" s="160">
        <v>0</v>
      </c>
      <c r="AH48" s="160">
        <v>0</v>
      </c>
      <c r="AI48" s="160">
        <v>0</v>
      </c>
      <c r="AJ48" s="160">
        <v>0</v>
      </c>
      <c r="AK48" s="108">
        <v>0</v>
      </c>
      <c r="AL48" s="160">
        <v>1</v>
      </c>
      <c r="AM48" s="160">
        <v>1</v>
      </c>
      <c r="AN48" s="160">
        <v>0</v>
      </c>
      <c r="AO48" s="160">
        <v>0</v>
      </c>
      <c r="AP48" s="108">
        <v>1</v>
      </c>
      <c r="AQ48" s="160">
        <v>0</v>
      </c>
      <c r="AR48" s="160">
        <v>0</v>
      </c>
      <c r="AS48" s="160">
        <v>0</v>
      </c>
      <c r="AT48" s="160">
        <v>0</v>
      </c>
      <c r="AU48" s="108">
        <v>2</v>
      </c>
      <c r="AV48" s="160">
        <v>0</v>
      </c>
      <c r="AW48" s="160">
        <v>0</v>
      </c>
      <c r="AX48" s="160">
        <v>0</v>
      </c>
      <c r="AY48" s="160">
        <v>0</v>
      </c>
      <c r="AZ48" s="108">
        <v>0</v>
      </c>
      <c r="BA48" s="160">
        <v>0</v>
      </c>
      <c r="BB48" s="160">
        <v>0</v>
      </c>
      <c r="BC48" s="160">
        <v>0</v>
      </c>
      <c r="BD48" s="160">
        <v>0</v>
      </c>
      <c r="BE48" s="108">
        <v>0</v>
      </c>
      <c r="BF48" s="160">
        <v>0</v>
      </c>
      <c r="BG48" s="160">
        <v>1</v>
      </c>
      <c r="BH48" s="160">
        <v>0</v>
      </c>
      <c r="BI48" s="160">
        <v>0</v>
      </c>
      <c r="BJ48" s="108">
        <v>0</v>
      </c>
      <c r="BK48" s="108">
        <v>12</v>
      </c>
    </row>
    <row r="49" spans="2:63" ht="14.85" customHeight="1" x14ac:dyDescent="0.3">
      <c r="B49" s="106" t="s">
        <v>239</v>
      </c>
      <c r="C49" s="175">
        <v>0</v>
      </c>
      <c r="D49" s="160">
        <v>0</v>
      </c>
      <c r="E49" s="160">
        <v>0</v>
      </c>
      <c r="F49" s="160">
        <v>0</v>
      </c>
      <c r="G49" s="108">
        <v>0</v>
      </c>
      <c r="H49" s="160">
        <v>0</v>
      </c>
      <c r="I49" s="160">
        <v>0</v>
      </c>
      <c r="J49" s="160">
        <v>0</v>
      </c>
      <c r="K49" s="160">
        <v>0</v>
      </c>
      <c r="L49" s="108">
        <v>0</v>
      </c>
      <c r="M49" s="160">
        <v>0</v>
      </c>
      <c r="N49" s="160">
        <v>0</v>
      </c>
      <c r="O49" s="160">
        <v>0</v>
      </c>
      <c r="P49" s="160">
        <v>0</v>
      </c>
      <c r="Q49" s="108">
        <v>0</v>
      </c>
      <c r="R49" s="160">
        <v>0</v>
      </c>
      <c r="S49" s="160">
        <v>0</v>
      </c>
      <c r="T49" s="160">
        <v>0</v>
      </c>
      <c r="U49" s="160">
        <v>0</v>
      </c>
      <c r="V49" s="108">
        <v>0</v>
      </c>
      <c r="W49" s="160">
        <v>0</v>
      </c>
      <c r="X49" s="160">
        <v>0</v>
      </c>
      <c r="Y49" s="160">
        <v>0</v>
      </c>
      <c r="Z49" s="160">
        <v>0</v>
      </c>
      <c r="AA49" s="108">
        <v>0</v>
      </c>
      <c r="AB49" s="160">
        <v>1</v>
      </c>
      <c r="AC49" s="160">
        <v>1</v>
      </c>
      <c r="AD49" s="160">
        <v>0</v>
      </c>
      <c r="AE49" s="160">
        <v>0</v>
      </c>
      <c r="AF49" s="108">
        <v>0</v>
      </c>
      <c r="AG49" s="160">
        <v>0</v>
      </c>
      <c r="AH49" s="160">
        <v>0</v>
      </c>
      <c r="AI49" s="160">
        <v>0</v>
      </c>
      <c r="AJ49" s="160">
        <v>0</v>
      </c>
      <c r="AK49" s="108">
        <v>0</v>
      </c>
      <c r="AL49" s="160">
        <v>0</v>
      </c>
      <c r="AM49" s="160">
        <v>0</v>
      </c>
      <c r="AN49" s="160">
        <v>0</v>
      </c>
      <c r="AO49" s="160">
        <v>0</v>
      </c>
      <c r="AP49" s="108">
        <v>0</v>
      </c>
      <c r="AQ49" s="160">
        <v>0</v>
      </c>
      <c r="AR49" s="160">
        <v>0</v>
      </c>
      <c r="AS49" s="160">
        <v>0</v>
      </c>
      <c r="AT49" s="160">
        <v>0</v>
      </c>
      <c r="AU49" s="108">
        <v>0</v>
      </c>
      <c r="AV49" s="160">
        <v>0</v>
      </c>
      <c r="AW49" s="160">
        <v>0</v>
      </c>
      <c r="AX49" s="160">
        <v>0</v>
      </c>
      <c r="AY49" s="160">
        <v>0</v>
      </c>
      <c r="AZ49" s="108">
        <v>0</v>
      </c>
      <c r="BA49" s="160">
        <v>0</v>
      </c>
      <c r="BB49" s="160">
        <v>0</v>
      </c>
      <c r="BC49" s="160">
        <v>0</v>
      </c>
      <c r="BD49" s="160">
        <v>0</v>
      </c>
      <c r="BE49" s="108">
        <v>0</v>
      </c>
      <c r="BF49" s="160">
        <v>0</v>
      </c>
      <c r="BG49" s="160">
        <v>1</v>
      </c>
      <c r="BH49" s="160">
        <v>0</v>
      </c>
      <c r="BI49" s="160">
        <v>0</v>
      </c>
      <c r="BJ49" s="108">
        <v>0</v>
      </c>
      <c r="BK49" s="108">
        <v>3</v>
      </c>
    </row>
    <row r="50" spans="2:63" ht="14.85" customHeight="1" x14ac:dyDescent="0.3">
      <c r="B50" s="106" t="s">
        <v>240</v>
      </c>
      <c r="C50" s="175">
        <v>0</v>
      </c>
      <c r="D50" s="160">
        <v>0</v>
      </c>
      <c r="E50" s="160">
        <v>0</v>
      </c>
      <c r="F50" s="160">
        <v>0</v>
      </c>
      <c r="G50" s="108">
        <v>0</v>
      </c>
      <c r="H50" s="160">
        <v>0</v>
      </c>
      <c r="I50" s="160">
        <v>0</v>
      </c>
      <c r="J50" s="160">
        <v>0</v>
      </c>
      <c r="K50" s="160">
        <v>0</v>
      </c>
      <c r="L50" s="108">
        <v>0</v>
      </c>
      <c r="M50" s="160">
        <v>0</v>
      </c>
      <c r="N50" s="160">
        <v>0</v>
      </c>
      <c r="O50" s="160">
        <v>0</v>
      </c>
      <c r="P50" s="160">
        <v>0</v>
      </c>
      <c r="Q50" s="108">
        <v>0</v>
      </c>
      <c r="R50" s="160">
        <v>0</v>
      </c>
      <c r="S50" s="160">
        <v>0</v>
      </c>
      <c r="T50" s="160">
        <v>0</v>
      </c>
      <c r="U50" s="160">
        <v>0</v>
      </c>
      <c r="V50" s="108">
        <v>0</v>
      </c>
      <c r="W50" s="160">
        <v>1</v>
      </c>
      <c r="X50" s="160">
        <v>2</v>
      </c>
      <c r="Y50" s="160">
        <v>0</v>
      </c>
      <c r="Z50" s="160">
        <v>0</v>
      </c>
      <c r="AA50" s="108">
        <v>5</v>
      </c>
      <c r="AB50" s="160">
        <v>0</v>
      </c>
      <c r="AC50" s="160">
        <v>0</v>
      </c>
      <c r="AD50" s="160">
        <v>0</v>
      </c>
      <c r="AE50" s="160">
        <v>0</v>
      </c>
      <c r="AF50" s="108">
        <v>0</v>
      </c>
      <c r="AG50" s="160">
        <v>1</v>
      </c>
      <c r="AH50" s="160">
        <v>1</v>
      </c>
      <c r="AI50" s="160">
        <v>0</v>
      </c>
      <c r="AJ50" s="160">
        <v>0</v>
      </c>
      <c r="AK50" s="108">
        <v>0</v>
      </c>
      <c r="AL50" s="160">
        <v>1</v>
      </c>
      <c r="AM50" s="160">
        <v>1</v>
      </c>
      <c r="AN50" s="160">
        <v>0</v>
      </c>
      <c r="AO50" s="160">
        <v>0</v>
      </c>
      <c r="AP50" s="108">
        <v>1</v>
      </c>
      <c r="AQ50" s="160">
        <v>0</v>
      </c>
      <c r="AR50" s="160">
        <v>0</v>
      </c>
      <c r="AS50" s="160">
        <v>0</v>
      </c>
      <c r="AT50" s="160">
        <v>0</v>
      </c>
      <c r="AU50" s="108">
        <v>6</v>
      </c>
      <c r="AV50" s="160">
        <v>0</v>
      </c>
      <c r="AW50" s="160">
        <v>3</v>
      </c>
      <c r="AX50" s="160">
        <v>0</v>
      </c>
      <c r="AY50" s="160">
        <v>0</v>
      </c>
      <c r="AZ50" s="108">
        <v>2</v>
      </c>
      <c r="BA50" s="160">
        <v>0</v>
      </c>
      <c r="BB50" s="160">
        <v>0</v>
      </c>
      <c r="BC50" s="160">
        <v>0</v>
      </c>
      <c r="BD50" s="160">
        <v>0</v>
      </c>
      <c r="BE50" s="108">
        <v>0</v>
      </c>
      <c r="BF50" s="160">
        <v>0</v>
      </c>
      <c r="BG50" s="160">
        <v>2</v>
      </c>
      <c r="BH50" s="160">
        <v>0</v>
      </c>
      <c r="BI50" s="160">
        <v>0</v>
      </c>
      <c r="BJ50" s="108">
        <v>0</v>
      </c>
      <c r="BK50" s="108">
        <v>26</v>
      </c>
    </row>
    <row r="51" spans="2:63" ht="14.85" customHeight="1" x14ac:dyDescent="0.3">
      <c r="B51" s="106" t="s">
        <v>241</v>
      </c>
      <c r="C51" s="175">
        <v>0</v>
      </c>
      <c r="D51" s="160">
        <v>0</v>
      </c>
      <c r="E51" s="160">
        <v>0</v>
      </c>
      <c r="F51" s="160">
        <v>0</v>
      </c>
      <c r="G51" s="108">
        <v>0</v>
      </c>
      <c r="H51" s="160">
        <v>0</v>
      </c>
      <c r="I51" s="160">
        <v>0</v>
      </c>
      <c r="J51" s="160">
        <v>0</v>
      </c>
      <c r="K51" s="160">
        <v>0</v>
      </c>
      <c r="L51" s="108">
        <v>0</v>
      </c>
      <c r="M51" s="160">
        <v>0</v>
      </c>
      <c r="N51" s="160">
        <v>0</v>
      </c>
      <c r="O51" s="160">
        <v>0</v>
      </c>
      <c r="P51" s="160">
        <v>0</v>
      </c>
      <c r="Q51" s="108">
        <v>0</v>
      </c>
      <c r="R51" s="160">
        <v>0</v>
      </c>
      <c r="S51" s="160">
        <v>0</v>
      </c>
      <c r="T51" s="160">
        <v>0</v>
      </c>
      <c r="U51" s="160">
        <v>0</v>
      </c>
      <c r="V51" s="108">
        <v>0</v>
      </c>
      <c r="W51" s="160">
        <v>1</v>
      </c>
      <c r="X51" s="160">
        <v>1</v>
      </c>
      <c r="Y51" s="160">
        <v>0</v>
      </c>
      <c r="Z51" s="160">
        <v>0</v>
      </c>
      <c r="AA51" s="108">
        <v>1</v>
      </c>
      <c r="AB51" s="160">
        <v>1</v>
      </c>
      <c r="AC51" s="160">
        <v>0</v>
      </c>
      <c r="AD51" s="160">
        <v>0</v>
      </c>
      <c r="AE51" s="160">
        <v>0</v>
      </c>
      <c r="AF51" s="108">
        <v>0</v>
      </c>
      <c r="AG51" s="160">
        <v>1</v>
      </c>
      <c r="AH51" s="160">
        <v>0</v>
      </c>
      <c r="AI51" s="160">
        <v>0</v>
      </c>
      <c r="AJ51" s="160">
        <v>0</v>
      </c>
      <c r="AK51" s="108">
        <v>0</v>
      </c>
      <c r="AL51" s="160">
        <v>2</v>
      </c>
      <c r="AM51" s="160">
        <v>0</v>
      </c>
      <c r="AN51" s="160">
        <v>0</v>
      </c>
      <c r="AO51" s="160">
        <v>0</v>
      </c>
      <c r="AP51" s="108">
        <v>0</v>
      </c>
      <c r="AQ51" s="160">
        <v>3</v>
      </c>
      <c r="AR51" s="160">
        <v>2</v>
      </c>
      <c r="AS51" s="160">
        <v>11</v>
      </c>
      <c r="AT51" s="160">
        <v>0</v>
      </c>
      <c r="AU51" s="108">
        <v>5</v>
      </c>
      <c r="AV51" s="160">
        <v>0</v>
      </c>
      <c r="AW51" s="160">
        <v>0</v>
      </c>
      <c r="AX51" s="160">
        <v>0</v>
      </c>
      <c r="AY51" s="160">
        <v>0</v>
      </c>
      <c r="AZ51" s="108">
        <v>0</v>
      </c>
      <c r="BA51" s="160">
        <v>0</v>
      </c>
      <c r="BB51" s="160">
        <v>0</v>
      </c>
      <c r="BC51" s="160">
        <v>0</v>
      </c>
      <c r="BD51" s="160">
        <v>0</v>
      </c>
      <c r="BE51" s="108">
        <v>0</v>
      </c>
      <c r="BF51" s="160">
        <v>0</v>
      </c>
      <c r="BG51" s="160">
        <v>2</v>
      </c>
      <c r="BH51" s="160">
        <v>0</v>
      </c>
      <c r="BI51" s="160">
        <v>0</v>
      </c>
      <c r="BJ51" s="108">
        <v>0</v>
      </c>
      <c r="BK51" s="108">
        <v>30</v>
      </c>
    </row>
    <row r="52" spans="2:63" ht="14.85" customHeight="1" x14ac:dyDescent="0.3">
      <c r="B52" s="106" t="s">
        <v>242</v>
      </c>
      <c r="C52" s="175">
        <v>0</v>
      </c>
      <c r="D52" s="160">
        <v>0</v>
      </c>
      <c r="E52" s="160">
        <v>0</v>
      </c>
      <c r="F52" s="160">
        <v>0</v>
      </c>
      <c r="G52" s="108">
        <v>0</v>
      </c>
      <c r="H52" s="160">
        <v>0</v>
      </c>
      <c r="I52" s="160">
        <v>0</v>
      </c>
      <c r="J52" s="160">
        <v>0</v>
      </c>
      <c r="K52" s="160">
        <v>0</v>
      </c>
      <c r="L52" s="108">
        <v>0</v>
      </c>
      <c r="M52" s="160">
        <v>0</v>
      </c>
      <c r="N52" s="160">
        <v>0</v>
      </c>
      <c r="O52" s="160">
        <v>0</v>
      </c>
      <c r="P52" s="160">
        <v>0</v>
      </c>
      <c r="Q52" s="108">
        <v>0</v>
      </c>
      <c r="R52" s="160">
        <v>0</v>
      </c>
      <c r="S52" s="160">
        <v>0</v>
      </c>
      <c r="T52" s="160">
        <v>0</v>
      </c>
      <c r="U52" s="160">
        <v>0</v>
      </c>
      <c r="V52" s="108">
        <v>0</v>
      </c>
      <c r="W52" s="160">
        <v>2</v>
      </c>
      <c r="X52" s="160">
        <v>5</v>
      </c>
      <c r="Y52" s="160">
        <v>0</v>
      </c>
      <c r="Z52" s="160">
        <v>0</v>
      </c>
      <c r="AA52" s="108">
        <v>2</v>
      </c>
      <c r="AB52" s="160">
        <v>0</v>
      </c>
      <c r="AC52" s="160">
        <v>0</v>
      </c>
      <c r="AD52" s="160">
        <v>0</v>
      </c>
      <c r="AE52" s="160">
        <v>0</v>
      </c>
      <c r="AF52" s="108">
        <v>0</v>
      </c>
      <c r="AG52" s="160">
        <v>1</v>
      </c>
      <c r="AH52" s="160">
        <v>0</v>
      </c>
      <c r="AI52" s="160">
        <v>0</v>
      </c>
      <c r="AJ52" s="160">
        <v>0</v>
      </c>
      <c r="AK52" s="108">
        <v>0</v>
      </c>
      <c r="AL52" s="160">
        <v>0</v>
      </c>
      <c r="AM52" s="160">
        <v>4</v>
      </c>
      <c r="AN52" s="160">
        <v>0</v>
      </c>
      <c r="AO52" s="160">
        <v>1</v>
      </c>
      <c r="AP52" s="108">
        <v>2</v>
      </c>
      <c r="AQ52" s="160">
        <v>2</v>
      </c>
      <c r="AR52" s="160">
        <v>2</v>
      </c>
      <c r="AS52" s="160">
        <v>0</v>
      </c>
      <c r="AT52" s="160">
        <v>8</v>
      </c>
      <c r="AU52" s="108">
        <v>0</v>
      </c>
      <c r="AV52" s="160">
        <v>1</v>
      </c>
      <c r="AW52" s="160">
        <v>3</v>
      </c>
      <c r="AX52" s="160">
        <v>0</v>
      </c>
      <c r="AY52" s="160">
        <v>2</v>
      </c>
      <c r="AZ52" s="108">
        <v>0</v>
      </c>
      <c r="BA52" s="160">
        <v>1</v>
      </c>
      <c r="BB52" s="160">
        <v>0</v>
      </c>
      <c r="BC52" s="160">
        <v>0</v>
      </c>
      <c r="BD52" s="160">
        <v>0</v>
      </c>
      <c r="BE52" s="108">
        <v>0</v>
      </c>
      <c r="BF52" s="160">
        <v>0</v>
      </c>
      <c r="BG52" s="160">
        <v>1</v>
      </c>
      <c r="BH52" s="160">
        <v>0</v>
      </c>
      <c r="BI52" s="160">
        <v>0</v>
      </c>
      <c r="BJ52" s="108">
        <v>0</v>
      </c>
      <c r="BK52" s="108">
        <v>37</v>
      </c>
    </row>
    <row r="53" spans="2:63" ht="14.85" customHeight="1" x14ac:dyDescent="0.3">
      <c r="B53" s="106" t="s">
        <v>243</v>
      </c>
      <c r="C53" s="175">
        <v>0</v>
      </c>
      <c r="D53" s="160">
        <v>0</v>
      </c>
      <c r="E53" s="160">
        <v>0</v>
      </c>
      <c r="F53" s="160">
        <v>0</v>
      </c>
      <c r="G53" s="108">
        <v>0</v>
      </c>
      <c r="H53" s="160">
        <v>0</v>
      </c>
      <c r="I53" s="160">
        <v>0</v>
      </c>
      <c r="J53" s="160">
        <v>0</v>
      </c>
      <c r="K53" s="160">
        <v>0</v>
      </c>
      <c r="L53" s="108">
        <v>0</v>
      </c>
      <c r="M53" s="160">
        <v>0</v>
      </c>
      <c r="N53" s="160">
        <v>0</v>
      </c>
      <c r="O53" s="160">
        <v>0</v>
      </c>
      <c r="P53" s="160">
        <v>0</v>
      </c>
      <c r="Q53" s="108">
        <v>0</v>
      </c>
      <c r="R53" s="160">
        <v>0</v>
      </c>
      <c r="S53" s="160">
        <v>0</v>
      </c>
      <c r="T53" s="160">
        <v>0</v>
      </c>
      <c r="U53" s="160">
        <v>0</v>
      </c>
      <c r="V53" s="108">
        <v>0</v>
      </c>
      <c r="W53" s="160">
        <v>0</v>
      </c>
      <c r="X53" s="160">
        <v>0</v>
      </c>
      <c r="Y53" s="160">
        <v>6</v>
      </c>
      <c r="Z53" s="160">
        <v>1</v>
      </c>
      <c r="AA53" s="108">
        <v>0</v>
      </c>
      <c r="AB53" s="160">
        <v>1</v>
      </c>
      <c r="AC53" s="160">
        <v>0</v>
      </c>
      <c r="AD53" s="160">
        <v>0</v>
      </c>
      <c r="AE53" s="160">
        <v>0</v>
      </c>
      <c r="AF53" s="108">
        <v>0</v>
      </c>
      <c r="AG53" s="160">
        <v>1</v>
      </c>
      <c r="AH53" s="160">
        <v>0</v>
      </c>
      <c r="AI53" s="160">
        <v>0</v>
      </c>
      <c r="AJ53" s="160">
        <v>0</v>
      </c>
      <c r="AK53" s="108">
        <v>0</v>
      </c>
      <c r="AL53" s="160">
        <v>1</v>
      </c>
      <c r="AM53" s="160">
        <v>0</v>
      </c>
      <c r="AN53" s="160">
        <v>0</v>
      </c>
      <c r="AO53" s="160">
        <v>1</v>
      </c>
      <c r="AP53" s="108">
        <v>0</v>
      </c>
      <c r="AQ53" s="160">
        <v>1</v>
      </c>
      <c r="AR53" s="160">
        <v>0</v>
      </c>
      <c r="AS53" s="160">
        <v>0</v>
      </c>
      <c r="AT53" s="160">
        <v>0</v>
      </c>
      <c r="AU53" s="108">
        <v>0</v>
      </c>
      <c r="AV53" s="160">
        <v>0</v>
      </c>
      <c r="AW53" s="160">
        <v>0</v>
      </c>
      <c r="AX53" s="160">
        <v>0</v>
      </c>
      <c r="AY53" s="160">
        <v>0</v>
      </c>
      <c r="AZ53" s="108">
        <v>0</v>
      </c>
      <c r="BA53" s="160">
        <v>0</v>
      </c>
      <c r="BB53" s="160">
        <v>0</v>
      </c>
      <c r="BC53" s="160">
        <v>0</v>
      </c>
      <c r="BD53" s="160">
        <v>0</v>
      </c>
      <c r="BE53" s="108">
        <v>0</v>
      </c>
      <c r="BF53" s="160">
        <v>1</v>
      </c>
      <c r="BG53" s="160">
        <v>0</v>
      </c>
      <c r="BH53" s="160">
        <v>0</v>
      </c>
      <c r="BI53" s="160">
        <v>0</v>
      </c>
      <c r="BJ53" s="108">
        <v>0</v>
      </c>
      <c r="BK53" s="108">
        <v>13</v>
      </c>
    </row>
    <row r="54" spans="2:63" ht="14.85" customHeight="1" x14ac:dyDescent="0.3">
      <c r="B54" s="106" t="s">
        <v>244</v>
      </c>
      <c r="C54" s="175">
        <v>0</v>
      </c>
      <c r="D54" s="160">
        <v>0</v>
      </c>
      <c r="E54" s="160">
        <v>0</v>
      </c>
      <c r="F54" s="160">
        <v>0</v>
      </c>
      <c r="G54" s="108">
        <v>0</v>
      </c>
      <c r="H54" s="160">
        <v>0</v>
      </c>
      <c r="I54" s="160">
        <v>0</v>
      </c>
      <c r="J54" s="160">
        <v>0</v>
      </c>
      <c r="K54" s="160">
        <v>0</v>
      </c>
      <c r="L54" s="108">
        <v>0</v>
      </c>
      <c r="M54" s="160">
        <v>0</v>
      </c>
      <c r="N54" s="160">
        <v>0</v>
      </c>
      <c r="O54" s="160">
        <v>0</v>
      </c>
      <c r="P54" s="160">
        <v>0</v>
      </c>
      <c r="Q54" s="108">
        <v>0</v>
      </c>
      <c r="R54" s="160">
        <v>0</v>
      </c>
      <c r="S54" s="160">
        <v>0</v>
      </c>
      <c r="T54" s="160">
        <v>0</v>
      </c>
      <c r="U54" s="160">
        <v>0</v>
      </c>
      <c r="V54" s="108">
        <v>0</v>
      </c>
      <c r="W54" s="160">
        <v>0</v>
      </c>
      <c r="X54" s="160">
        <v>4</v>
      </c>
      <c r="Y54" s="160">
        <v>0</v>
      </c>
      <c r="Z54" s="160">
        <v>0</v>
      </c>
      <c r="AA54" s="108">
        <v>0</v>
      </c>
      <c r="AB54" s="160">
        <v>2</v>
      </c>
      <c r="AC54" s="160">
        <v>1</v>
      </c>
      <c r="AD54" s="160">
        <v>0</v>
      </c>
      <c r="AE54" s="160">
        <v>0</v>
      </c>
      <c r="AF54" s="108">
        <v>1</v>
      </c>
      <c r="AG54" s="160">
        <v>0</v>
      </c>
      <c r="AH54" s="160">
        <v>0</v>
      </c>
      <c r="AI54" s="160">
        <v>0</v>
      </c>
      <c r="AJ54" s="160">
        <v>0</v>
      </c>
      <c r="AK54" s="108">
        <v>0</v>
      </c>
      <c r="AL54" s="160">
        <v>0</v>
      </c>
      <c r="AM54" s="160">
        <v>0</v>
      </c>
      <c r="AN54" s="160">
        <v>0</v>
      </c>
      <c r="AO54" s="160">
        <v>0</v>
      </c>
      <c r="AP54" s="108">
        <v>0</v>
      </c>
      <c r="AQ54" s="160">
        <v>0</v>
      </c>
      <c r="AR54" s="160">
        <v>0</v>
      </c>
      <c r="AS54" s="160">
        <v>0</v>
      </c>
      <c r="AT54" s="160">
        <v>0</v>
      </c>
      <c r="AU54" s="108">
        <v>2</v>
      </c>
      <c r="AV54" s="160">
        <v>0</v>
      </c>
      <c r="AW54" s="160">
        <v>0</v>
      </c>
      <c r="AX54" s="160">
        <v>0</v>
      </c>
      <c r="AY54" s="160">
        <v>0</v>
      </c>
      <c r="AZ54" s="108">
        <v>0</v>
      </c>
      <c r="BA54" s="160">
        <v>0</v>
      </c>
      <c r="BB54" s="160">
        <v>0</v>
      </c>
      <c r="BC54" s="160">
        <v>0</v>
      </c>
      <c r="BD54" s="160">
        <v>0</v>
      </c>
      <c r="BE54" s="108">
        <v>0</v>
      </c>
      <c r="BF54" s="160">
        <v>0</v>
      </c>
      <c r="BG54" s="160">
        <v>0</v>
      </c>
      <c r="BH54" s="160">
        <v>0</v>
      </c>
      <c r="BI54" s="160">
        <v>0</v>
      </c>
      <c r="BJ54" s="108">
        <v>0</v>
      </c>
      <c r="BK54" s="108">
        <v>10</v>
      </c>
    </row>
    <row r="55" spans="2:63" ht="14.85" customHeight="1" x14ac:dyDescent="0.3">
      <c r="B55" s="106" t="s">
        <v>245</v>
      </c>
      <c r="C55" s="175">
        <v>0</v>
      </c>
      <c r="D55" s="160">
        <v>0</v>
      </c>
      <c r="E55" s="160">
        <v>0</v>
      </c>
      <c r="F55" s="160">
        <v>0</v>
      </c>
      <c r="G55" s="108">
        <v>0</v>
      </c>
      <c r="H55" s="160">
        <v>0</v>
      </c>
      <c r="I55" s="160">
        <v>0</v>
      </c>
      <c r="J55" s="160">
        <v>0</v>
      </c>
      <c r="K55" s="160">
        <v>0</v>
      </c>
      <c r="L55" s="108">
        <v>0</v>
      </c>
      <c r="M55" s="160">
        <v>0</v>
      </c>
      <c r="N55" s="160">
        <v>0</v>
      </c>
      <c r="O55" s="160">
        <v>0</v>
      </c>
      <c r="P55" s="160">
        <v>0</v>
      </c>
      <c r="Q55" s="108">
        <v>0</v>
      </c>
      <c r="R55" s="160">
        <v>0</v>
      </c>
      <c r="S55" s="160">
        <v>0</v>
      </c>
      <c r="T55" s="160">
        <v>0</v>
      </c>
      <c r="U55" s="160">
        <v>0</v>
      </c>
      <c r="V55" s="108">
        <v>0</v>
      </c>
      <c r="W55" s="160">
        <v>0</v>
      </c>
      <c r="X55" s="160">
        <v>0</v>
      </c>
      <c r="Y55" s="160">
        <v>0</v>
      </c>
      <c r="Z55" s="160">
        <v>1</v>
      </c>
      <c r="AA55" s="108">
        <v>3</v>
      </c>
      <c r="AB55" s="160">
        <v>0</v>
      </c>
      <c r="AC55" s="160">
        <v>1</v>
      </c>
      <c r="AD55" s="160">
        <v>2</v>
      </c>
      <c r="AE55" s="160">
        <v>3</v>
      </c>
      <c r="AF55" s="108">
        <v>0</v>
      </c>
      <c r="AG55" s="160">
        <v>0</v>
      </c>
      <c r="AH55" s="160">
        <v>0</v>
      </c>
      <c r="AI55" s="160">
        <v>0</v>
      </c>
      <c r="AJ55" s="160">
        <v>0</v>
      </c>
      <c r="AK55" s="108">
        <v>1</v>
      </c>
      <c r="AL55" s="160">
        <v>0</v>
      </c>
      <c r="AM55" s="160">
        <v>0</v>
      </c>
      <c r="AN55" s="160">
        <v>0</v>
      </c>
      <c r="AO55" s="160">
        <v>1</v>
      </c>
      <c r="AP55" s="108">
        <v>1</v>
      </c>
      <c r="AQ55" s="160">
        <v>0</v>
      </c>
      <c r="AR55" s="160">
        <v>1</v>
      </c>
      <c r="AS55" s="160">
        <v>0</v>
      </c>
      <c r="AT55" s="160">
        <v>0</v>
      </c>
      <c r="AU55" s="108">
        <v>0</v>
      </c>
      <c r="AV55" s="160">
        <v>0</v>
      </c>
      <c r="AW55" s="160">
        <v>0</v>
      </c>
      <c r="AX55" s="160">
        <v>0</v>
      </c>
      <c r="AY55" s="160">
        <v>2</v>
      </c>
      <c r="AZ55" s="108">
        <v>0</v>
      </c>
      <c r="BA55" s="160">
        <v>0</v>
      </c>
      <c r="BB55" s="160">
        <v>2</v>
      </c>
      <c r="BC55" s="160">
        <v>0</v>
      </c>
      <c r="BD55" s="160">
        <v>0</v>
      </c>
      <c r="BE55" s="108">
        <v>0</v>
      </c>
      <c r="BF55" s="160">
        <v>0</v>
      </c>
      <c r="BG55" s="160">
        <v>2</v>
      </c>
      <c r="BH55" s="160">
        <v>0</v>
      </c>
      <c r="BI55" s="160">
        <v>0</v>
      </c>
      <c r="BJ55" s="108">
        <v>0</v>
      </c>
      <c r="BK55" s="108">
        <v>20</v>
      </c>
    </row>
    <row r="56" spans="2:63" ht="14.85" customHeight="1" x14ac:dyDescent="0.3">
      <c r="B56" s="106" t="s">
        <v>246</v>
      </c>
      <c r="C56" s="175">
        <v>0</v>
      </c>
      <c r="D56" s="160">
        <v>0</v>
      </c>
      <c r="E56" s="160">
        <v>0</v>
      </c>
      <c r="F56" s="160">
        <v>0</v>
      </c>
      <c r="G56" s="108">
        <v>0</v>
      </c>
      <c r="H56" s="160">
        <v>0</v>
      </c>
      <c r="I56" s="160">
        <v>0</v>
      </c>
      <c r="J56" s="160">
        <v>0</v>
      </c>
      <c r="K56" s="160">
        <v>0</v>
      </c>
      <c r="L56" s="108">
        <v>0</v>
      </c>
      <c r="M56" s="160">
        <v>0</v>
      </c>
      <c r="N56" s="160">
        <v>0</v>
      </c>
      <c r="O56" s="160">
        <v>0</v>
      </c>
      <c r="P56" s="160">
        <v>0</v>
      </c>
      <c r="Q56" s="108">
        <v>0</v>
      </c>
      <c r="R56" s="160">
        <v>0</v>
      </c>
      <c r="S56" s="160">
        <v>0</v>
      </c>
      <c r="T56" s="160">
        <v>0</v>
      </c>
      <c r="U56" s="160">
        <v>0</v>
      </c>
      <c r="V56" s="108">
        <v>0</v>
      </c>
      <c r="W56" s="160">
        <v>1</v>
      </c>
      <c r="X56" s="160">
        <v>0</v>
      </c>
      <c r="Y56" s="160">
        <v>0</v>
      </c>
      <c r="Z56" s="160">
        <v>0</v>
      </c>
      <c r="AA56" s="108">
        <v>2</v>
      </c>
      <c r="AB56" s="160">
        <v>0</v>
      </c>
      <c r="AC56" s="160">
        <v>0</v>
      </c>
      <c r="AD56" s="160">
        <v>0</v>
      </c>
      <c r="AE56" s="160">
        <v>0</v>
      </c>
      <c r="AF56" s="108">
        <v>2</v>
      </c>
      <c r="AG56" s="160">
        <v>0</v>
      </c>
      <c r="AH56" s="160">
        <v>0</v>
      </c>
      <c r="AI56" s="160">
        <v>0</v>
      </c>
      <c r="AJ56" s="160">
        <v>0</v>
      </c>
      <c r="AK56" s="108">
        <v>0</v>
      </c>
      <c r="AL56" s="160">
        <v>1</v>
      </c>
      <c r="AM56" s="160">
        <v>3</v>
      </c>
      <c r="AN56" s="160">
        <v>0</v>
      </c>
      <c r="AO56" s="160">
        <v>0</v>
      </c>
      <c r="AP56" s="108">
        <v>1</v>
      </c>
      <c r="AQ56" s="160">
        <v>0</v>
      </c>
      <c r="AR56" s="160">
        <v>4</v>
      </c>
      <c r="AS56" s="160">
        <v>0</v>
      </c>
      <c r="AT56" s="160">
        <v>0</v>
      </c>
      <c r="AU56" s="108">
        <v>0</v>
      </c>
      <c r="AV56" s="160">
        <v>0</v>
      </c>
      <c r="AW56" s="160">
        <v>2</v>
      </c>
      <c r="AX56" s="160">
        <v>0</v>
      </c>
      <c r="AY56" s="160">
        <v>0</v>
      </c>
      <c r="AZ56" s="108">
        <v>0</v>
      </c>
      <c r="BA56" s="160">
        <v>0</v>
      </c>
      <c r="BB56" s="160">
        <v>1</v>
      </c>
      <c r="BC56" s="160">
        <v>0</v>
      </c>
      <c r="BD56" s="160">
        <v>0</v>
      </c>
      <c r="BE56" s="108">
        <v>0</v>
      </c>
      <c r="BF56" s="160">
        <v>0</v>
      </c>
      <c r="BG56" s="160">
        <v>0</v>
      </c>
      <c r="BH56" s="160">
        <v>0</v>
      </c>
      <c r="BI56" s="160">
        <v>0</v>
      </c>
      <c r="BJ56" s="108">
        <v>0</v>
      </c>
      <c r="BK56" s="108">
        <v>17</v>
      </c>
    </row>
    <row r="57" spans="2:63" ht="14.85" customHeight="1" x14ac:dyDescent="0.3">
      <c r="B57" s="106" t="s">
        <v>247</v>
      </c>
      <c r="C57" s="175">
        <v>0</v>
      </c>
      <c r="D57" s="160">
        <v>0</v>
      </c>
      <c r="E57" s="160">
        <v>0</v>
      </c>
      <c r="F57" s="160">
        <v>0</v>
      </c>
      <c r="G57" s="108">
        <v>0</v>
      </c>
      <c r="H57" s="160">
        <v>0</v>
      </c>
      <c r="I57" s="160">
        <v>0</v>
      </c>
      <c r="J57" s="160">
        <v>0</v>
      </c>
      <c r="K57" s="160">
        <v>0</v>
      </c>
      <c r="L57" s="108">
        <v>0</v>
      </c>
      <c r="M57" s="160">
        <v>0</v>
      </c>
      <c r="N57" s="160">
        <v>0</v>
      </c>
      <c r="O57" s="160">
        <v>0</v>
      </c>
      <c r="P57" s="160">
        <v>0</v>
      </c>
      <c r="Q57" s="108">
        <v>0</v>
      </c>
      <c r="R57" s="160">
        <v>0</v>
      </c>
      <c r="S57" s="160">
        <v>0</v>
      </c>
      <c r="T57" s="160">
        <v>0</v>
      </c>
      <c r="U57" s="160">
        <v>0</v>
      </c>
      <c r="V57" s="108">
        <v>0</v>
      </c>
      <c r="W57" s="160">
        <v>0</v>
      </c>
      <c r="X57" s="160">
        <v>0</v>
      </c>
      <c r="Y57" s="160">
        <v>0</v>
      </c>
      <c r="Z57" s="160">
        <v>0</v>
      </c>
      <c r="AA57" s="108">
        <v>0</v>
      </c>
      <c r="AB57" s="160">
        <v>0</v>
      </c>
      <c r="AC57" s="160">
        <v>0</v>
      </c>
      <c r="AD57" s="160">
        <v>0</v>
      </c>
      <c r="AE57" s="160">
        <v>0</v>
      </c>
      <c r="AF57" s="108">
        <v>0</v>
      </c>
      <c r="AG57" s="160">
        <v>0</v>
      </c>
      <c r="AH57" s="160">
        <v>0</v>
      </c>
      <c r="AI57" s="160">
        <v>0</v>
      </c>
      <c r="AJ57" s="160">
        <v>0</v>
      </c>
      <c r="AK57" s="108">
        <v>0</v>
      </c>
      <c r="AL57" s="160">
        <v>0</v>
      </c>
      <c r="AM57" s="160">
        <v>0</v>
      </c>
      <c r="AN57" s="160">
        <v>0</v>
      </c>
      <c r="AO57" s="160">
        <v>0</v>
      </c>
      <c r="AP57" s="108">
        <v>0</v>
      </c>
      <c r="AQ57" s="160">
        <v>0</v>
      </c>
      <c r="AR57" s="160">
        <v>0</v>
      </c>
      <c r="AS57" s="160">
        <v>0</v>
      </c>
      <c r="AT57" s="160">
        <v>0</v>
      </c>
      <c r="AU57" s="108">
        <v>0</v>
      </c>
      <c r="AV57" s="160">
        <v>0</v>
      </c>
      <c r="AW57" s="160">
        <v>0</v>
      </c>
      <c r="AX57" s="160">
        <v>0</v>
      </c>
      <c r="AY57" s="160">
        <v>0</v>
      </c>
      <c r="AZ57" s="108">
        <v>0</v>
      </c>
      <c r="BA57" s="160">
        <v>0</v>
      </c>
      <c r="BB57" s="160">
        <v>0</v>
      </c>
      <c r="BC57" s="160">
        <v>0</v>
      </c>
      <c r="BD57" s="160">
        <v>0</v>
      </c>
      <c r="BE57" s="108">
        <v>0</v>
      </c>
      <c r="BF57" s="160">
        <v>0</v>
      </c>
      <c r="BG57" s="160">
        <v>0</v>
      </c>
      <c r="BH57" s="160">
        <v>0</v>
      </c>
      <c r="BI57" s="160">
        <v>0</v>
      </c>
      <c r="BJ57" s="108">
        <v>0</v>
      </c>
      <c r="BK57" s="108">
        <v>0</v>
      </c>
    </row>
    <row r="58" spans="2:63" ht="14.85" customHeight="1" x14ac:dyDescent="0.3">
      <c r="B58" s="106" t="s">
        <v>248</v>
      </c>
      <c r="C58" s="175">
        <v>0</v>
      </c>
      <c r="D58" s="160">
        <v>0</v>
      </c>
      <c r="E58" s="160">
        <v>0</v>
      </c>
      <c r="F58" s="160">
        <v>0</v>
      </c>
      <c r="G58" s="108">
        <v>0</v>
      </c>
      <c r="H58" s="160">
        <v>0</v>
      </c>
      <c r="I58" s="160">
        <v>0</v>
      </c>
      <c r="J58" s="160">
        <v>0</v>
      </c>
      <c r="K58" s="160">
        <v>0</v>
      </c>
      <c r="L58" s="108">
        <v>0</v>
      </c>
      <c r="M58" s="160">
        <v>0</v>
      </c>
      <c r="N58" s="160">
        <v>0</v>
      </c>
      <c r="O58" s="160">
        <v>0</v>
      </c>
      <c r="P58" s="160">
        <v>0</v>
      </c>
      <c r="Q58" s="108">
        <v>0</v>
      </c>
      <c r="R58" s="160">
        <v>0</v>
      </c>
      <c r="S58" s="160">
        <v>0</v>
      </c>
      <c r="T58" s="160">
        <v>0</v>
      </c>
      <c r="U58" s="160">
        <v>0</v>
      </c>
      <c r="V58" s="108">
        <v>0</v>
      </c>
      <c r="W58" s="160">
        <v>1</v>
      </c>
      <c r="X58" s="160">
        <v>0</v>
      </c>
      <c r="Y58" s="160">
        <v>0</v>
      </c>
      <c r="Z58" s="160">
        <v>0</v>
      </c>
      <c r="AA58" s="108">
        <v>2</v>
      </c>
      <c r="AB58" s="160">
        <v>0</v>
      </c>
      <c r="AC58" s="160">
        <v>1</v>
      </c>
      <c r="AD58" s="160">
        <v>0</v>
      </c>
      <c r="AE58" s="160">
        <v>0</v>
      </c>
      <c r="AF58" s="108">
        <v>0</v>
      </c>
      <c r="AG58" s="160">
        <v>1</v>
      </c>
      <c r="AH58" s="160">
        <v>0</v>
      </c>
      <c r="AI58" s="160">
        <v>0</v>
      </c>
      <c r="AJ58" s="160">
        <v>0</v>
      </c>
      <c r="AK58" s="108">
        <v>0</v>
      </c>
      <c r="AL58" s="160">
        <v>2</v>
      </c>
      <c r="AM58" s="160">
        <v>1</v>
      </c>
      <c r="AN58" s="160">
        <v>0</v>
      </c>
      <c r="AO58" s="160">
        <v>0</v>
      </c>
      <c r="AP58" s="108">
        <v>1</v>
      </c>
      <c r="AQ58" s="160">
        <v>0</v>
      </c>
      <c r="AR58" s="160">
        <v>2</v>
      </c>
      <c r="AS58" s="160">
        <v>0</v>
      </c>
      <c r="AT58" s="160">
        <v>5</v>
      </c>
      <c r="AU58" s="108">
        <v>0</v>
      </c>
      <c r="AV58" s="160">
        <v>0</v>
      </c>
      <c r="AW58" s="160">
        <v>0</v>
      </c>
      <c r="AX58" s="160">
        <v>0</v>
      </c>
      <c r="AY58" s="160">
        <v>0</v>
      </c>
      <c r="AZ58" s="108">
        <v>0</v>
      </c>
      <c r="BA58" s="160">
        <v>0</v>
      </c>
      <c r="BB58" s="160">
        <v>0</v>
      </c>
      <c r="BC58" s="160">
        <v>0</v>
      </c>
      <c r="BD58" s="160">
        <v>0</v>
      </c>
      <c r="BE58" s="108">
        <v>0</v>
      </c>
      <c r="BF58" s="160">
        <v>1</v>
      </c>
      <c r="BG58" s="160">
        <v>2</v>
      </c>
      <c r="BH58" s="160">
        <v>0</v>
      </c>
      <c r="BI58" s="160">
        <v>0</v>
      </c>
      <c r="BJ58" s="108">
        <v>0</v>
      </c>
      <c r="BK58" s="108">
        <v>19</v>
      </c>
    </row>
    <row r="59" spans="2:63" ht="14.85" customHeight="1" x14ac:dyDescent="0.3">
      <c r="B59" s="106" t="s">
        <v>249</v>
      </c>
      <c r="C59" s="175">
        <v>0</v>
      </c>
      <c r="D59" s="160">
        <v>0</v>
      </c>
      <c r="E59" s="160">
        <v>0</v>
      </c>
      <c r="F59" s="160">
        <v>0</v>
      </c>
      <c r="G59" s="108">
        <v>0</v>
      </c>
      <c r="H59" s="160">
        <v>0</v>
      </c>
      <c r="I59" s="160">
        <v>0</v>
      </c>
      <c r="J59" s="160">
        <v>0</v>
      </c>
      <c r="K59" s="160">
        <v>0</v>
      </c>
      <c r="L59" s="108">
        <v>0</v>
      </c>
      <c r="M59" s="160">
        <v>0</v>
      </c>
      <c r="N59" s="160">
        <v>0</v>
      </c>
      <c r="O59" s="160">
        <v>0</v>
      </c>
      <c r="P59" s="160">
        <v>0</v>
      </c>
      <c r="Q59" s="108">
        <v>0</v>
      </c>
      <c r="R59" s="160">
        <v>0</v>
      </c>
      <c r="S59" s="160">
        <v>0</v>
      </c>
      <c r="T59" s="160">
        <v>0</v>
      </c>
      <c r="U59" s="160">
        <v>0</v>
      </c>
      <c r="V59" s="108">
        <v>0</v>
      </c>
      <c r="W59" s="160">
        <v>3</v>
      </c>
      <c r="X59" s="160">
        <v>0</v>
      </c>
      <c r="Y59" s="160">
        <v>0</v>
      </c>
      <c r="Z59" s="160">
        <v>0</v>
      </c>
      <c r="AA59" s="108">
        <v>0</v>
      </c>
      <c r="AB59" s="160">
        <v>0</v>
      </c>
      <c r="AC59" s="160">
        <v>2</v>
      </c>
      <c r="AD59" s="160">
        <v>0</v>
      </c>
      <c r="AE59" s="160">
        <v>0</v>
      </c>
      <c r="AF59" s="108">
        <v>0</v>
      </c>
      <c r="AG59" s="160">
        <v>0</v>
      </c>
      <c r="AH59" s="160">
        <v>0</v>
      </c>
      <c r="AI59" s="160">
        <v>0</v>
      </c>
      <c r="AJ59" s="160">
        <v>0</v>
      </c>
      <c r="AK59" s="108">
        <v>0</v>
      </c>
      <c r="AL59" s="160">
        <v>1</v>
      </c>
      <c r="AM59" s="160">
        <v>0</v>
      </c>
      <c r="AN59" s="160">
        <v>0</v>
      </c>
      <c r="AO59" s="160">
        <v>0</v>
      </c>
      <c r="AP59" s="108">
        <v>0</v>
      </c>
      <c r="AQ59" s="160">
        <v>5</v>
      </c>
      <c r="AR59" s="160">
        <v>0</v>
      </c>
      <c r="AS59" s="160">
        <v>0</v>
      </c>
      <c r="AT59" s="160">
        <v>0</v>
      </c>
      <c r="AU59" s="108">
        <v>1</v>
      </c>
      <c r="AV59" s="160">
        <v>1</v>
      </c>
      <c r="AW59" s="160">
        <v>0</v>
      </c>
      <c r="AX59" s="160">
        <v>0</v>
      </c>
      <c r="AY59" s="160">
        <v>0</v>
      </c>
      <c r="AZ59" s="108">
        <v>0</v>
      </c>
      <c r="BA59" s="160">
        <v>0</v>
      </c>
      <c r="BB59" s="160">
        <v>0</v>
      </c>
      <c r="BC59" s="160">
        <v>0</v>
      </c>
      <c r="BD59" s="160">
        <v>0</v>
      </c>
      <c r="BE59" s="108">
        <v>0</v>
      </c>
      <c r="BF59" s="160">
        <v>1</v>
      </c>
      <c r="BG59" s="160">
        <v>6</v>
      </c>
      <c r="BH59" s="160">
        <v>0</v>
      </c>
      <c r="BI59" s="160">
        <v>0</v>
      </c>
      <c r="BJ59" s="108">
        <v>0</v>
      </c>
      <c r="BK59" s="108">
        <v>20</v>
      </c>
    </row>
    <row r="60" spans="2:63" ht="14.85" customHeight="1" x14ac:dyDescent="0.3">
      <c r="B60" s="106" t="s">
        <v>250</v>
      </c>
      <c r="C60" s="175">
        <v>0</v>
      </c>
      <c r="D60" s="160">
        <v>0</v>
      </c>
      <c r="E60" s="160">
        <v>0</v>
      </c>
      <c r="F60" s="160">
        <v>0</v>
      </c>
      <c r="G60" s="108">
        <v>0</v>
      </c>
      <c r="H60" s="160">
        <v>0</v>
      </c>
      <c r="I60" s="160">
        <v>0</v>
      </c>
      <c r="J60" s="160">
        <v>0</v>
      </c>
      <c r="K60" s="160">
        <v>0</v>
      </c>
      <c r="L60" s="108">
        <v>1</v>
      </c>
      <c r="M60" s="160">
        <v>0</v>
      </c>
      <c r="N60" s="160">
        <v>6</v>
      </c>
      <c r="O60" s="160">
        <v>0</v>
      </c>
      <c r="P60" s="160">
        <v>0</v>
      </c>
      <c r="Q60" s="108">
        <v>1</v>
      </c>
      <c r="R60" s="160">
        <v>0</v>
      </c>
      <c r="S60" s="160">
        <v>0</v>
      </c>
      <c r="T60" s="160">
        <v>0</v>
      </c>
      <c r="U60" s="160">
        <v>0</v>
      </c>
      <c r="V60" s="108">
        <v>0</v>
      </c>
      <c r="W60" s="160">
        <v>1</v>
      </c>
      <c r="X60" s="160">
        <v>0</v>
      </c>
      <c r="Y60" s="160">
        <v>0</v>
      </c>
      <c r="Z60" s="160">
        <v>0</v>
      </c>
      <c r="AA60" s="108">
        <v>3</v>
      </c>
      <c r="AB60" s="160">
        <v>1</v>
      </c>
      <c r="AC60" s="160">
        <v>1</v>
      </c>
      <c r="AD60" s="160">
        <v>0</v>
      </c>
      <c r="AE60" s="160">
        <v>0</v>
      </c>
      <c r="AF60" s="108">
        <v>1</v>
      </c>
      <c r="AG60" s="160">
        <v>0</v>
      </c>
      <c r="AH60" s="160">
        <v>0</v>
      </c>
      <c r="AI60" s="160">
        <v>0</v>
      </c>
      <c r="AJ60" s="160">
        <v>0</v>
      </c>
      <c r="AK60" s="108">
        <v>0</v>
      </c>
      <c r="AL60" s="160">
        <v>0</v>
      </c>
      <c r="AM60" s="160">
        <v>0</v>
      </c>
      <c r="AN60" s="160">
        <v>0</v>
      </c>
      <c r="AO60" s="160">
        <v>0</v>
      </c>
      <c r="AP60" s="108">
        <v>0</v>
      </c>
      <c r="AQ60" s="160">
        <v>0</v>
      </c>
      <c r="AR60" s="160">
        <v>0</v>
      </c>
      <c r="AS60" s="160">
        <v>0</v>
      </c>
      <c r="AT60" s="160">
        <v>0</v>
      </c>
      <c r="AU60" s="108">
        <v>0</v>
      </c>
      <c r="AV60" s="160">
        <v>2</v>
      </c>
      <c r="AW60" s="160">
        <v>0</v>
      </c>
      <c r="AX60" s="160">
        <v>0</v>
      </c>
      <c r="AY60" s="160">
        <v>0</v>
      </c>
      <c r="AZ60" s="108">
        <v>3</v>
      </c>
      <c r="BA60" s="160">
        <v>0</v>
      </c>
      <c r="BB60" s="160">
        <v>0</v>
      </c>
      <c r="BC60" s="160">
        <v>0</v>
      </c>
      <c r="BD60" s="160">
        <v>0</v>
      </c>
      <c r="BE60" s="108">
        <v>0</v>
      </c>
      <c r="BF60" s="160">
        <v>0</v>
      </c>
      <c r="BG60" s="160">
        <v>2</v>
      </c>
      <c r="BH60" s="160">
        <v>0</v>
      </c>
      <c r="BI60" s="160">
        <v>0</v>
      </c>
      <c r="BJ60" s="108">
        <v>0</v>
      </c>
      <c r="BK60" s="108">
        <v>22</v>
      </c>
    </row>
    <row r="61" spans="2:63" ht="14.85" customHeight="1" thickBot="1" x14ac:dyDescent="0.35">
      <c r="B61" s="103" t="s">
        <v>251</v>
      </c>
      <c r="C61" s="171">
        <v>0</v>
      </c>
      <c r="D61" s="104">
        <v>0</v>
      </c>
      <c r="E61" s="104">
        <v>0</v>
      </c>
      <c r="F61" s="104">
        <v>0</v>
      </c>
      <c r="G61" s="105">
        <v>0</v>
      </c>
      <c r="H61" s="104">
        <v>0</v>
      </c>
      <c r="I61" s="104">
        <v>0</v>
      </c>
      <c r="J61" s="104">
        <v>0</v>
      </c>
      <c r="K61" s="104">
        <v>0</v>
      </c>
      <c r="L61" s="105">
        <v>0</v>
      </c>
      <c r="M61" s="104">
        <v>0</v>
      </c>
      <c r="N61" s="104">
        <v>0</v>
      </c>
      <c r="O61" s="104">
        <v>0</v>
      </c>
      <c r="P61" s="104">
        <v>0</v>
      </c>
      <c r="Q61" s="105">
        <v>0</v>
      </c>
      <c r="R61" s="104">
        <v>0</v>
      </c>
      <c r="S61" s="104">
        <v>0</v>
      </c>
      <c r="T61" s="104">
        <v>0</v>
      </c>
      <c r="U61" s="104">
        <v>0</v>
      </c>
      <c r="V61" s="105">
        <v>0</v>
      </c>
      <c r="W61" s="104">
        <v>2</v>
      </c>
      <c r="X61" s="104">
        <v>2</v>
      </c>
      <c r="Y61" s="104">
        <v>0</v>
      </c>
      <c r="Z61" s="104">
        <v>0</v>
      </c>
      <c r="AA61" s="105">
        <v>1</v>
      </c>
      <c r="AB61" s="104">
        <v>0</v>
      </c>
      <c r="AC61" s="104">
        <v>1</v>
      </c>
      <c r="AD61" s="104">
        <v>0</v>
      </c>
      <c r="AE61" s="104">
        <v>0</v>
      </c>
      <c r="AF61" s="105">
        <v>1</v>
      </c>
      <c r="AG61" s="104">
        <v>2</v>
      </c>
      <c r="AH61" s="104">
        <v>0</v>
      </c>
      <c r="AI61" s="104">
        <v>0</v>
      </c>
      <c r="AJ61" s="104">
        <v>0</v>
      </c>
      <c r="AK61" s="105">
        <v>1</v>
      </c>
      <c r="AL61" s="104">
        <v>3</v>
      </c>
      <c r="AM61" s="104">
        <v>8</v>
      </c>
      <c r="AN61" s="104">
        <v>0</v>
      </c>
      <c r="AO61" s="104">
        <v>1</v>
      </c>
      <c r="AP61" s="105">
        <v>7</v>
      </c>
      <c r="AQ61" s="104">
        <v>9</v>
      </c>
      <c r="AR61" s="104">
        <v>1</v>
      </c>
      <c r="AS61" s="104">
        <v>0</v>
      </c>
      <c r="AT61" s="104">
        <v>5</v>
      </c>
      <c r="AU61" s="105">
        <v>0</v>
      </c>
      <c r="AV61" s="104">
        <v>3</v>
      </c>
      <c r="AW61" s="104">
        <v>2</v>
      </c>
      <c r="AX61" s="104">
        <v>0</v>
      </c>
      <c r="AY61" s="104">
        <v>0</v>
      </c>
      <c r="AZ61" s="105">
        <v>3</v>
      </c>
      <c r="BA61" s="104">
        <v>1</v>
      </c>
      <c r="BB61" s="104">
        <v>0</v>
      </c>
      <c r="BC61" s="104">
        <v>0</v>
      </c>
      <c r="BD61" s="104">
        <v>0</v>
      </c>
      <c r="BE61" s="105">
        <v>1</v>
      </c>
      <c r="BF61" s="104">
        <v>0</v>
      </c>
      <c r="BG61" s="104">
        <v>4</v>
      </c>
      <c r="BH61" s="104">
        <v>0</v>
      </c>
      <c r="BI61" s="104">
        <v>0</v>
      </c>
      <c r="BJ61" s="105">
        <v>0</v>
      </c>
      <c r="BK61" s="105">
        <v>58</v>
      </c>
    </row>
    <row r="62" spans="2:63" ht="14.85" customHeight="1" thickBot="1" x14ac:dyDescent="0.35">
      <c r="B62" s="100" t="s">
        <v>156</v>
      </c>
      <c r="C62" s="101">
        <v>12</v>
      </c>
      <c r="D62" s="101">
        <v>0</v>
      </c>
      <c r="E62" s="101">
        <v>0</v>
      </c>
      <c r="F62" s="101">
        <v>0</v>
      </c>
      <c r="G62" s="102">
        <v>9</v>
      </c>
      <c r="H62" s="101">
        <v>7</v>
      </c>
      <c r="I62" s="101">
        <v>2</v>
      </c>
      <c r="J62" s="101">
        <v>6</v>
      </c>
      <c r="K62" s="101">
        <v>0</v>
      </c>
      <c r="L62" s="102">
        <v>0</v>
      </c>
      <c r="M62" s="101">
        <v>8</v>
      </c>
      <c r="N62" s="101">
        <v>0</v>
      </c>
      <c r="O62" s="101">
        <v>0</v>
      </c>
      <c r="P62" s="101">
        <v>0</v>
      </c>
      <c r="Q62" s="102">
        <v>3</v>
      </c>
      <c r="R62" s="101">
        <v>0</v>
      </c>
      <c r="S62" s="101">
        <v>0</v>
      </c>
      <c r="T62" s="101">
        <v>0</v>
      </c>
      <c r="U62" s="101">
        <v>0</v>
      </c>
      <c r="V62" s="102">
        <v>0</v>
      </c>
      <c r="W62" s="101">
        <v>78</v>
      </c>
      <c r="X62" s="101">
        <v>24</v>
      </c>
      <c r="Y62" s="101">
        <v>6</v>
      </c>
      <c r="Z62" s="101">
        <v>0</v>
      </c>
      <c r="AA62" s="102">
        <v>2</v>
      </c>
      <c r="AB62" s="101">
        <v>38</v>
      </c>
      <c r="AC62" s="101">
        <v>2</v>
      </c>
      <c r="AD62" s="101">
        <v>36</v>
      </c>
      <c r="AE62" s="101">
        <v>0</v>
      </c>
      <c r="AF62" s="102">
        <v>4</v>
      </c>
      <c r="AG62" s="101">
        <v>71</v>
      </c>
      <c r="AH62" s="101">
        <v>17</v>
      </c>
      <c r="AI62" s="101">
        <v>10</v>
      </c>
      <c r="AJ62" s="101">
        <v>2</v>
      </c>
      <c r="AK62" s="102">
        <v>4</v>
      </c>
      <c r="AL62" s="101">
        <v>70</v>
      </c>
      <c r="AM62" s="101">
        <v>24</v>
      </c>
      <c r="AN62" s="101">
        <v>4</v>
      </c>
      <c r="AO62" s="101">
        <v>0</v>
      </c>
      <c r="AP62" s="102">
        <v>11</v>
      </c>
      <c r="AQ62" s="101">
        <v>118</v>
      </c>
      <c r="AR62" s="101">
        <v>17</v>
      </c>
      <c r="AS62" s="101">
        <v>23</v>
      </c>
      <c r="AT62" s="101">
        <v>0</v>
      </c>
      <c r="AU62" s="102">
        <v>2</v>
      </c>
      <c r="AV62" s="101">
        <v>111</v>
      </c>
      <c r="AW62" s="101">
        <v>121</v>
      </c>
      <c r="AX62" s="101">
        <v>18</v>
      </c>
      <c r="AY62" s="101">
        <v>1</v>
      </c>
      <c r="AZ62" s="102">
        <v>28</v>
      </c>
      <c r="BA62" s="101">
        <v>26</v>
      </c>
      <c r="BB62" s="101">
        <v>2</v>
      </c>
      <c r="BC62" s="101">
        <v>0</v>
      </c>
      <c r="BD62" s="101">
        <v>0</v>
      </c>
      <c r="BE62" s="102">
        <v>8</v>
      </c>
      <c r="BF62" s="101">
        <v>7</v>
      </c>
      <c r="BG62" s="101">
        <v>1</v>
      </c>
      <c r="BH62" s="101">
        <v>1</v>
      </c>
      <c r="BI62" s="101">
        <v>0</v>
      </c>
      <c r="BJ62" s="102">
        <v>1</v>
      </c>
      <c r="BK62" s="102">
        <v>935</v>
      </c>
    </row>
    <row r="63" spans="2:63" ht="14.85" customHeight="1" x14ac:dyDescent="0.3">
      <c r="B63" s="106" t="s">
        <v>252</v>
      </c>
      <c r="C63" s="173">
        <v>2</v>
      </c>
      <c r="D63" s="174">
        <v>0</v>
      </c>
      <c r="E63" s="174">
        <v>0</v>
      </c>
      <c r="F63" s="174">
        <v>0</v>
      </c>
      <c r="G63" s="166">
        <v>0</v>
      </c>
      <c r="H63" s="174">
        <v>1</v>
      </c>
      <c r="I63" s="174">
        <v>0</v>
      </c>
      <c r="J63" s="174">
        <v>0</v>
      </c>
      <c r="K63" s="174">
        <v>0</v>
      </c>
      <c r="L63" s="166">
        <v>0</v>
      </c>
      <c r="M63" s="174">
        <v>0</v>
      </c>
      <c r="N63" s="174">
        <v>0</v>
      </c>
      <c r="O63" s="174">
        <v>0</v>
      </c>
      <c r="P63" s="174">
        <v>0</v>
      </c>
      <c r="Q63" s="166">
        <v>0</v>
      </c>
      <c r="R63" s="174">
        <v>0</v>
      </c>
      <c r="S63" s="174">
        <v>0</v>
      </c>
      <c r="T63" s="174">
        <v>0</v>
      </c>
      <c r="U63" s="174">
        <v>0</v>
      </c>
      <c r="V63" s="166">
        <v>0</v>
      </c>
      <c r="W63" s="174">
        <v>12</v>
      </c>
      <c r="X63" s="174">
        <v>4</v>
      </c>
      <c r="Y63" s="174">
        <v>0</v>
      </c>
      <c r="Z63" s="174">
        <v>0</v>
      </c>
      <c r="AA63" s="166">
        <v>0</v>
      </c>
      <c r="AB63" s="174">
        <v>2</v>
      </c>
      <c r="AC63" s="174">
        <v>0</v>
      </c>
      <c r="AD63" s="174">
        <v>2</v>
      </c>
      <c r="AE63" s="174">
        <v>0</v>
      </c>
      <c r="AF63" s="166">
        <v>2</v>
      </c>
      <c r="AG63" s="174">
        <v>13</v>
      </c>
      <c r="AH63" s="174">
        <v>0</v>
      </c>
      <c r="AI63" s="174">
        <v>1</v>
      </c>
      <c r="AJ63" s="174">
        <v>0</v>
      </c>
      <c r="AK63" s="166">
        <v>0</v>
      </c>
      <c r="AL63" s="174">
        <v>6</v>
      </c>
      <c r="AM63" s="174">
        <v>0</v>
      </c>
      <c r="AN63" s="174">
        <v>0</v>
      </c>
      <c r="AO63" s="174">
        <v>0</v>
      </c>
      <c r="AP63" s="166">
        <v>0</v>
      </c>
      <c r="AQ63" s="174">
        <v>13</v>
      </c>
      <c r="AR63" s="174">
        <v>0</v>
      </c>
      <c r="AS63" s="174">
        <v>2</v>
      </c>
      <c r="AT63" s="174">
        <v>0</v>
      </c>
      <c r="AU63" s="166">
        <v>0</v>
      </c>
      <c r="AV63" s="174">
        <v>3</v>
      </c>
      <c r="AW63" s="174">
        <v>0</v>
      </c>
      <c r="AX63" s="174">
        <v>4</v>
      </c>
      <c r="AY63" s="174">
        <v>0</v>
      </c>
      <c r="AZ63" s="166">
        <v>4</v>
      </c>
      <c r="BA63" s="174">
        <v>2</v>
      </c>
      <c r="BB63" s="174">
        <v>0</v>
      </c>
      <c r="BC63" s="174">
        <v>0</v>
      </c>
      <c r="BD63" s="174">
        <v>0</v>
      </c>
      <c r="BE63" s="166">
        <v>2</v>
      </c>
      <c r="BF63" s="174">
        <v>1</v>
      </c>
      <c r="BG63" s="174">
        <v>1</v>
      </c>
      <c r="BH63" s="174">
        <v>1</v>
      </c>
      <c r="BI63" s="174">
        <v>0</v>
      </c>
      <c r="BJ63" s="166">
        <v>0</v>
      </c>
      <c r="BK63" s="108">
        <v>78</v>
      </c>
    </row>
    <row r="64" spans="2:63" ht="14.85" customHeight="1" x14ac:dyDescent="0.3">
      <c r="B64" s="106" t="s">
        <v>253</v>
      </c>
      <c r="C64" s="175">
        <v>0</v>
      </c>
      <c r="D64" s="160">
        <v>0</v>
      </c>
      <c r="E64" s="160">
        <v>0</v>
      </c>
      <c r="F64" s="160">
        <v>0</v>
      </c>
      <c r="G64" s="108">
        <v>0</v>
      </c>
      <c r="H64" s="160">
        <v>6</v>
      </c>
      <c r="I64" s="160">
        <v>0</v>
      </c>
      <c r="J64" s="160">
        <v>0</v>
      </c>
      <c r="K64" s="160">
        <v>0</v>
      </c>
      <c r="L64" s="108">
        <v>0</v>
      </c>
      <c r="M64" s="160">
        <v>0</v>
      </c>
      <c r="N64" s="160">
        <v>0</v>
      </c>
      <c r="O64" s="160">
        <v>0</v>
      </c>
      <c r="P64" s="160">
        <v>0</v>
      </c>
      <c r="Q64" s="108">
        <v>0</v>
      </c>
      <c r="R64" s="160">
        <v>0</v>
      </c>
      <c r="S64" s="160">
        <v>0</v>
      </c>
      <c r="T64" s="160">
        <v>0</v>
      </c>
      <c r="U64" s="160">
        <v>0</v>
      </c>
      <c r="V64" s="108">
        <v>0</v>
      </c>
      <c r="W64" s="160">
        <v>29</v>
      </c>
      <c r="X64" s="160">
        <v>6</v>
      </c>
      <c r="Y64" s="160">
        <v>2</v>
      </c>
      <c r="Z64" s="160">
        <v>0</v>
      </c>
      <c r="AA64" s="108">
        <v>1</v>
      </c>
      <c r="AB64" s="160">
        <v>6</v>
      </c>
      <c r="AC64" s="160">
        <v>1</v>
      </c>
      <c r="AD64" s="160">
        <v>16</v>
      </c>
      <c r="AE64" s="160">
        <v>0</v>
      </c>
      <c r="AF64" s="108">
        <v>1</v>
      </c>
      <c r="AG64" s="160">
        <v>34</v>
      </c>
      <c r="AH64" s="160">
        <v>2</v>
      </c>
      <c r="AI64" s="160">
        <v>4</v>
      </c>
      <c r="AJ64" s="160">
        <v>1</v>
      </c>
      <c r="AK64" s="108">
        <v>2</v>
      </c>
      <c r="AL64" s="160">
        <v>29</v>
      </c>
      <c r="AM64" s="160">
        <v>17</v>
      </c>
      <c r="AN64" s="160">
        <v>0</v>
      </c>
      <c r="AO64" s="160">
        <v>0</v>
      </c>
      <c r="AP64" s="108">
        <v>7</v>
      </c>
      <c r="AQ64" s="160">
        <v>21</v>
      </c>
      <c r="AR64" s="160">
        <v>10</v>
      </c>
      <c r="AS64" s="160">
        <v>5</v>
      </c>
      <c r="AT64" s="160">
        <v>0</v>
      </c>
      <c r="AU64" s="108">
        <v>1</v>
      </c>
      <c r="AV64" s="160">
        <v>12</v>
      </c>
      <c r="AW64" s="160">
        <v>66</v>
      </c>
      <c r="AX64" s="160">
        <v>4</v>
      </c>
      <c r="AY64" s="160">
        <v>1</v>
      </c>
      <c r="AZ64" s="108">
        <v>11</v>
      </c>
      <c r="BA64" s="160">
        <v>4</v>
      </c>
      <c r="BB64" s="160">
        <v>0</v>
      </c>
      <c r="BC64" s="160">
        <v>0</v>
      </c>
      <c r="BD64" s="160">
        <v>0</v>
      </c>
      <c r="BE64" s="108">
        <v>0</v>
      </c>
      <c r="BF64" s="160">
        <v>0</v>
      </c>
      <c r="BG64" s="160">
        <v>0</v>
      </c>
      <c r="BH64" s="160">
        <v>0</v>
      </c>
      <c r="BI64" s="160">
        <v>0</v>
      </c>
      <c r="BJ64" s="108">
        <v>0</v>
      </c>
      <c r="BK64" s="108">
        <v>299</v>
      </c>
    </row>
    <row r="65" spans="2:63" ht="14.85" customHeight="1" x14ac:dyDescent="0.3">
      <c r="B65" s="106" t="s">
        <v>254</v>
      </c>
      <c r="C65" s="175">
        <v>2</v>
      </c>
      <c r="D65" s="160">
        <v>0</v>
      </c>
      <c r="E65" s="160">
        <v>0</v>
      </c>
      <c r="F65" s="160">
        <v>0</v>
      </c>
      <c r="G65" s="108">
        <v>9</v>
      </c>
      <c r="H65" s="160">
        <v>0</v>
      </c>
      <c r="I65" s="160">
        <v>0</v>
      </c>
      <c r="J65" s="160">
        <v>0</v>
      </c>
      <c r="K65" s="160">
        <v>0</v>
      </c>
      <c r="L65" s="108">
        <v>0</v>
      </c>
      <c r="M65" s="160">
        <v>1</v>
      </c>
      <c r="N65" s="160">
        <v>0</v>
      </c>
      <c r="O65" s="160">
        <v>0</v>
      </c>
      <c r="P65" s="160">
        <v>0</v>
      </c>
      <c r="Q65" s="108">
        <v>3</v>
      </c>
      <c r="R65" s="160">
        <v>0</v>
      </c>
      <c r="S65" s="160">
        <v>0</v>
      </c>
      <c r="T65" s="160">
        <v>0</v>
      </c>
      <c r="U65" s="160">
        <v>0</v>
      </c>
      <c r="V65" s="108">
        <v>0</v>
      </c>
      <c r="W65" s="160">
        <v>15</v>
      </c>
      <c r="X65" s="160">
        <v>7</v>
      </c>
      <c r="Y65" s="160">
        <v>3</v>
      </c>
      <c r="Z65" s="160">
        <v>0</v>
      </c>
      <c r="AA65" s="108">
        <v>0</v>
      </c>
      <c r="AB65" s="160">
        <v>23</v>
      </c>
      <c r="AC65" s="160">
        <v>1</v>
      </c>
      <c r="AD65" s="160">
        <v>11</v>
      </c>
      <c r="AE65" s="160">
        <v>0</v>
      </c>
      <c r="AF65" s="108">
        <v>0</v>
      </c>
      <c r="AG65" s="160">
        <v>12</v>
      </c>
      <c r="AH65" s="160">
        <v>9</v>
      </c>
      <c r="AI65" s="160">
        <v>5</v>
      </c>
      <c r="AJ65" s="160">
        <v>0</v>
      </c>
      <c r="AK65" s="108">
        <v>0</v>
      </c>
      <c r="AL65" s="160">
        <v>13</v>
      </c>
      <c r="AM65" s="160">
        <v>1</v>
      </c>
      <c r="AN65" s="160">
        <v>3</v>
      </c>
      <c r="AO65" s="160">
        <v>0</v>
      </c>
      <c r="AP65" s="108">
        <v>3</v>
      </c>
      <c r="AQ65" s="160">
        <v>61</v>
      </c>
      <c r="AR65" s="160">
        <v>1</v>
      </c>
      <c r="AS65" s="160">
        <v>16</v>
      </c>
      <c r="AT65" s="160">
        <v>0</v>
      </c>
      <c r="AU65" s="108">
        <v>0</v>
      </c>
      <c r="AV65" s="160">
        <v>48</v>
      </c>
      <c r="AW65" s="160">
        <v>22</v>
      </c>
      <c r="AX65" s="160">
        <v>10</v>
      </c>
      <c r="AY65" s="160">
        <v>0</v>
      </c>
      <c r="AZ65" s="108">
        <v>2</v>
      </c>
      <c r="BA65" s="160">
        <v>8</v>
      </c>
      <c r="BB65" s="160">
        <v>2</v>
      </c>
      <c r="BC65" s="160">
        <v>0</v>
      </c>
      <c r="BD65" s="160">
        <v>0</v>
      </c>
      <c r="BE65" s="108">
        <v>0</v>
      </c>
      <c r="BF65" s="160">
        <v>4</v>
      </c>
      <c r="BG65" s="160">
        <v>0</v>
      </c>
      <c r="BH65" s="160">
        <v>0</v>
      </c>
      <c r="BI65" s="160">
        <v>0</v>
      </c>
      <c r="BJ65" s="108">
        <v>1</v>
      </c>
      <c r="BK65" s="108">
        <v>296</v>
      </c>
    </row>
    <row r="66" spans="2:63" ht="14.85" customHeight="1" x14ac:dyDescent="0.3">
      <c r="B66" s="106" t="s">
        <v>255</v>
      </c>
      <c r="C66" s="175">
        <v>5</v>
      </c>
      <c r="D66" s="160">
        <v>0</v>
      </c>
      <c r="E66" s="160">
        <v>0</v>
      </c>
      <c r="F66" s="160">
        <v>0</v>
      </c>
      <c r="G66" s="108">
        <v>0</v>
      </c>
      <c r="H66" s="160">
        <v>0</v>
      </c>
      <c r="I66" s="160">
        <v>2</v>
      </c>
      <c r="J66" s="160">
        <v>6</v>
      </c>
      <c r="K66" s="160">
        <v>0</v>
      </c>
      <c r="L66" s="108">
        <v>0</v>
      </c>
      <c r="M66" s="160">
        <v>7</v>
      </c>
      <c r="N66" s="160">
        <v>0</v>
      </c>
      <c r="O66" s="160">
        <v>0</v>
      </c>
      <c r="P66" s="160">
        <v>0</v>
      </c>
      <c r="Q66" s="108">
        <v>0</v>
      </c>
      <c r="R66" s="160">
        <v>0</v>
      </c>
      <c r="S66" s="160">
        <v>0</v>
      </c>
      <c r="T66" s="160">
        <v>0</v>
      </c>
      <c r="U66" s="160">
        <v>0</v>
      </c>
      <c r="V66" s="108">
        <v>0</v>
      </c>
      <c r="W66" s="160">
        <v>12</v>
      </c>
      <c r="X66" s="160">
        <v>3</v>
      </c>
      <c r="Y66" s="160">
        <v>0</v>
      </c>
      <c r="Z66" s="160">
        <v>0</v>
      </c>
      <c r="AA66" s="108">
        <v>1</v>
      </c>
      <c r="AB66" s="160">
        <v>3</v>
      </c>
      <c r="AC66" s="160">
        <v>0</v>
      </c>
      <c r="AD66" s="160">
        <v>7</v>
      </c>
      <c r="AE66" s="160">
        <v>0</v>
      </c>
      <c r="AF66" s="108">
        <v>1</v>
      </c>
      <c r="AG66" s="160">
        <v>1</v>
      </c>
      <c r="AH66" s="160">
        <v>2</v>
      </c>
      <c r="AI66" s="160">
        <v>0</v>
      </c>
      <c r="AJ66" s="160">
        <v>0</v>
      </c>
      <c r="AK66" s="108">
        <v>0</v>
      </c>
      <c r="AL66" s="160">
        <v>8</v>
      </c>
      <c r="AM66" s="160">
        <v>3</v>
      </c>
      <c r="AN66" s="160">
        <v>0</v>
      </c>
      <c r="AO66" s="160">
        <v>0</v>
      </c>
      <c r="AP66" s="108">
        <v>1</v>
      </c>
      <c r="AQ66" s="160">
        <v>21</v>
      </c>
      <c r="AR66" s="160">
        <v>3</v>
      </c>
      <c r="AS66" s="160">
        <v>0</v>
      </c>
      <c r="AT66" s="160">
        <v>0</v>
      </c>
      <c r="AU66" s="108">
        <v>0</v>
      </c>
      <c r="AV66" s="160">
        <v>28</v>
      </c>
      <c r="AW66" s="160">
        <v>10</v>
      </c>
      <c r="AX66" s="160">
        <v>0</v>
      </c>
      <c r="AY66" s="160">
        <v>0</v>
      </c>
      <c r="AZ66" s="108">
        <v>6</v>
      </c>
      <c r="BA66" s="160">
        <v>8</v>
      </c>
      <c r="BB66" s="160">
        <v>0</v>
      </c>
      <c r="BC66" s="160">
        <v>0</v>
      </c>
      <c r="BD66" s="160">
        <v>0</v>
      </c>
      <c r="BE66" s="108">
        <v>4</v>
      </c>
      <c r="BF66" s="160">
        <v>0</v>
      </c>
      <c r="BG66" s="160">
        <v>0</v>
      </c>
      <c r="BH66" s="160">
        <v>0</v>
      </c>
      <c r="BI66" s="160">
        <v>0</v>
      </c>
      <c r="BJ66" s="108">
        <v>0</v>
      </c>
      <c r="BK66" s="108">
        <v>142</v>
      </c>
    </row>
    <row r="67" spans="2:63" ht="14.85" customHeight="1" x14ac:dyDescent="0.3">
      <c r="B67" s="106" t="s">
        <v>256</v>
      </c>
      <c r="C67" s="175">
        <v>3</v>
      </c>
      <c r="D67" s="160">
        <v>0</v>
      </c>
      <c r="E67" s="160">
        <v>0</v>
      </c>
      <c r="F67" s="160">
        <v>0</v>
      </c>
      <c r="G67" s="108">
        <v>0</v>
      </c>
      <c r="H67" s="160">
        <v>0</v>
      </c>
      <c r="I67" s="160">
        <v>0</v>
      </c>
      <c r="J67" s="160">
        <v>0</v>
      </c>
      <c r="K67" s="160">
        <v>0</v>
      </c>
      <c r="L67" s="108">
        <v>0</v>
      </c>
      <c r="M67" s="160">
        <v>0</v>
      </c>
      <c r="N67" s="160">
        <v>0</v>
      </c>
      <c r="O67" s="160">
        <v>0</v>
      </c>
      <c r="P67" s="160">
        <v>0</v>
      </c>
      <c r="Q67" s="108">
        <v>0</v>
      </c>
      <c r="R67" s="160">
        <v>0</v>
      </c>
      <c r="S67" s="160">
        <v>0</v>
      </c>
      <c r="T67" s="160">
        <v>0</v>
      </c>
      <c r="U67" s="160">
        <v>0</v>
      </c>
      <c r="V67" s="108">
        <v>0</v>
      </c>
      <c r="W67" s="160">
        <v>3</v>
      </c>
      <c r="X67" s="160">
        <v>0</v>
      </c>
      <c r="Y67" s="160">
        <v>0</v>
      </c>
      <c r="Z67" s="160">
        <v>0</v>
      </c>
      <c r="AA67" s="108">
        <v>0</v>
      </c>
      <c r="AB67" s="160">
        <v>0</v>
      </c>
      <c r="AC67" s="160">
        <v>0</v>
      </c>
      <c r="AD67" s="160">
        <v>0</v>
      </c>
      <c r="AE67" s="160">
        <v>0</v>
      </c>
      <c r="AF67" s="108">
        <v>0</v>
      </c>
      <c r="AG67" s="160">
        <v>1</v>
      </c>
      <c r="AH67" s="160">
        <v>0</v>
      </c>
      <c r="AI67" s="160">
        <v>0</v>
      </c>
      <c r="AJ67" s="160">
        <v>1</v>
      </c>
      <c r="AK67" s="108">
        <v>0</v>
      </c>
      <c r="AL67" s="160">
        <v>3</v>
      </c>
      <c r="AM67" s="160">
        <v>1</v>
      </c>
      <c r="AN67" s="160">
        <v>0</v>
      </c>
      <c r="AO67" s="160">
        <v>0</v>
      </c>
      <c r="AP67" s="108">
        <v>0</v>
      </c>
      <c r="AQ67" s="160">
        <v>0</v>
      </c>
      <c r="AR67" s="160">
        <v>0</v>
      </c>
      <c r="AS67" s="160">
        <v>0</v>
      </c>
      <c r="AT67" s="160">
        <v>0</v>
      </c>
      <c r="AU67" s="108">
        <v>0</v>
      </c>
      <c r="AV67" s="160">
        <v>3</v>
      </c>
      <c r="AW67" s="160">
        <v>2</v>
      </c>
      <c r="AX67" s="160">
        <v>0</v>
      </c>
      <c r="AY67" s="160">
        <v>0</v>
      </c>
      <c r="AZ67" s="108">
        <v>0</v>
      </c>
      <c r="BA67" s="160">
        <v>0</v>
      </c>
      <c r="BB67" s="160">
        <v>0</v>
      </c>
      <c r="BC67" s="160">
        <v>0</v>
      </c>
      <c r="BD67" s="160">
        <v>0</v>
      </c>
      <c r="BE67" s="108">
        <v>0</v>
      </c>
      <c r="BF67" s="160">
        <v>1</v>
      </c>
      <c r="BG67" s="160">
        <v>0</v>
      </c>
      <c r="BH67" s="160">
        <v>0</v>
      </c>
      <c r="BI67" s="160">
        <v>0</v>
      </c>
      <c r="BJ67" s="108">
        <v>0</v>
      </c>
      <c r="BK67" s="108">
        <v>18</v>
      </c>
    </row>
    <row r="68" spans="2:63" ht="14.85" customHeight="1" x14ac:dyDescent="0.3">
      <c r="B68" s="106" t="s">
        <v>257</v>
      </c>
      <c r="C68" s="175">
        <v>0</v>
      </c>
      <c r="D68" s="160">
        <v>0</v>
      </c>
      <c r="E68" s="160">
        <v>0</v>
      </c>
      <c r="F68" s="160">
        <v>0</v>
      </c>
      <c r="G68" s="108">
        <v>0</v>
      </c>
      <c r="H68" s="160">
        <v>0</v>
      </c>
      <c r="I68" s="160">
        <v>0</v>
      </c>
      <c r="J68" s="160">
        <v>0</v>
      </c>
      <c r="K68" s="160">
        <v>0</v>
      </c>
      <c r="L68" s="108">
        <v>0</v>
      </c>
      <c r="M68" s="160">
        <v>0</v>
      </c>
      <c r="N68" s="160">
        <v>0</v>
      </c>
      <c r="O68" s="160">
        <v>0</v>
      </c>
      <c r="P68" s="160">
        <v>0</v>
      </c>
      <c r="Q68" s="108">
        <v>0</v>
      </c>
      <c r="R68" s="160">
        <v>0</v>
      </c>
      <c r="S68" s="160">
        <v>0</v>
      </c>
      <c r="T68" s="160">
        <v>0</v>
      </c>
      <c r="U68" s="160">
        <v>0</v>
      </c>
      <c r="V68" s="108">
        <v>0</v>
      </c>
      <c r="W68" s="160">
        <v>4</v>
      </c>
      <c r="X68" s="160">
        <v>0</v>
      </c>
      <c r="Y68" s="160">
        <v>0</v>
      </c>
      <c r="Z68" s="160">
        <v>0</v>
      </c>
      <c r="AA68" s="108">
        <v>0</v>
      </c>
      <c r="AB68" s="160">
        <v>1</v>
      </c>
      <c r="AC68" s="160">
        <v>0</v>
      </c>
      <c r="AD68" s="160">
        <v>0</v>
      </c>
      <c r="AE68" s="160">
        <v>0</v>
      </c>
      <c r="AF68" s="108">
        <v>0</v>
      </c>
      <c r="AG68" s="160">
        <v>1</v>
      </c>
      <c r="AH68" s="160">
        <v>0</v>
      </c>
      <c r="AI68" s="160">
        <v>0</v>
      </c>
      <c r="AJ68" s="160">
        <v>0</v>
      </c>
      <c r="AK68" s="108">
        <v>0</v>
      </c>
      <c r="AL68" s="160">
        <v>1</v>
      </c>
      <c r="AM68" s="160">
        <v>0</v>
      </c>
      <c r="AN68" s="160">
        <v>0</v>
      </c>
      <c r="AO68" s="160">
        <v>0</v>
      </c>
      <c r="AP68" s="108">
        <v>0</v>
      </c>
      <c r="AQ68" s="160">
        <v>2</v>
      </c>
      <c r="AR68" s="160">
        <v>0</v>
      </c>
      <c r="AS68" s="160">
        <v>0</v>
      </c>
      <c r="AT68" s="160">
        <v>0</v>
      </c>
      <c r="AU68" s="108">
        <v>0</v>
      </c>
      <c r="AV68" s="160">
        <v>4</v>
      </c>
      <c r="AW68" s="160">
        <v>4</v>
      </c>
      <c r="AX68" s="160">
        <v>0</v>
      </c>
      <c r="AY68" s="160">
        <v>0</v>
      </c>
      <c r="AZ68" s="108">
        <v>0</v>
      </c>
      <c r="BA68" s="160">
        <v>0</v>
      </c>
      <c r="BB68" s="160">
        <v>0</v>
      </c>
      <c r="BC68" s="160">
        <v>0</v>
      </c>
      <c r="BD68" s="160">
        <v>0</v>
      </c>
      <c r="BE68" s="108">
        <v>0</v>
      </c>
      <c r="BF68" s="160">
        <v>0</v>
      </c>
      <c r="BG68" s="160">
        <v>0</v>
      </c>
      <c r="BH68" s="160">
        <v>0</v>
      </c>
      <c r="BI68" s="160">
        <v>0</v>
      </c>
      <c r="BJ68" s="108">
        <v>0</v>
      </c>
      <c r="BK68" s="108">
        <v>17</v>
      </c>
    </row>
    <row r="69" spans="2:63" ht="14.85" customHeight="1" thickBot="1" x14ac:dyDescent="0.35">
      <c r="B69" s="103" t="s">
        <v>258</v>
      </c>
      <c r="C69" s="175">
        <v>0</v>
      </c>
      <c r="D69" s="160">
        <v>0</v>
      </c>
      <c r="E69" s="160">
        <v>0</v>
      </c>
      <c r="F69" s="160">
        <v>0</v>
      </c>
      <c r="G69" s="108">
        <v>0</v>
      </c>
      <c r="H69" s="160">
        <v>0</v>
      </c>
      <c r="I69" s="160">
        <v>0</v>
      </c>
      <c r="J69" s="160">
        <v>0</v>
      </c>
      <c r="K69" s="160">
        <v>0</v>
      </c>
      <c r="L69" s="108">
        <v>0</v>
      </c>
      <c r="M69" s="160">
        <v>0</v>
      </c>
      <c r="N69" s="160">
        <v>0</v>
      </c>
      <c r="O69" s="160">
        <v>0</v>
      </c>
      <c r="P69" s="160">
        <v>0</v>
      </c>
      <c r="Q69" s="108">
        <v>0</v>
      </c>
      <c r="R69" s="160">
        <v>0</v>
      </c>
      <c r="S69" s="160">
        <v>0</v>
      </c>
      <c r="T69" s="160">
        <v>0</v>
      </c>
      <c r="U69" s="160">
        <v>0</v>
      </c>
      <c r="V69" s="108">
        <v>0</v>
      </c>
      <c r="W69" s="160">
        <v>3</v>
      </c>
      <c r="X69" s="160">
        <v>4</v>
      </c>
      <c r="Y69" s="160">
        <v>1</v>
      </c>
      <c r="Z69" s="160">
        <v>0</v>
      </c>
      <c r="AA69" s="108">
        <v>0</v>
      </c>
      <c r="AB69" s="160">
        <v>3</v>
      </c>
      <c r="AC69" s="160">
        <v>0</v>
      </c>
      <c r="AD69" s="160">
        <v>0</v>
      </c>
      <c r="AE69" s="160">
        <v>0</v>
      </c>
      <c r="AF69" s="108">
        <v>0</v>
      </c>
      <c r="AG69" s="160">
        <v>9</v>
      </c>
      <c r="AH69" s="160">
        <v>4</v>
      </c>
      <c r="AI69" s="160">
        <v>0</v>
      </c>
      <c r="AJ69" s="160">
        <v>0</v>
      </c>
      <c r="AK69" s="108">
        <v>2</v>
      </c>
      <c r="AL69" s="160">
        <v>10</v>
      </c>
      <c r="AM69" s="160">
        <v>2</v>
      </c>
      <c r="AN69" s="160">
        <v>1</v>
      </c>
      <c r="AO69" s="160">
        <v>0</v>
      </c>
      <c r="AP69" s="108">
        <v>0</v>
      </c>
      <c r="AQ69" s="160">
        <v>0</v>
      </c>
      <c r="AR69" s="160">
        <v>3</v>
      </c>
      <c r="AS69" s="160">
        <v>0</v>
      </c>
      <c r="AT69" s="160">
        <v>0</v>
      </c>
      <c r="AU69" s="108">
        <v>1</v>
      </c>
      <c r="AV69" s="160">
        <v>13</v>
      </c>
      <c r="AW69" s="160">
        <v>17</v>
      </c>
      <c r="AX69" s="160">
        <v>0</v>
      </c>
      <c r="AY69" s="160">
        <v>0</v>
      </c>
      <c r="AZ69" s="108">
        <v>5</v>
      </c>
      <c r="BA69" s="160">
        <v>4</v>
      </c>
      <c r="BB69" s="160">
        <v>0</v>
      </c>
      <c r="BC69" s="160">
        <v>0</v>
      </c>
      <c r="BD69" s="160">
        <v>0</v>
      </c>
      <c r="BE69" s="108">
        <v>2</v>
      </c>
      <c r="BF69" s="160">
        <v>1</v>
      </c>
      <c r="BG69" s="160">
        <v>0</v>
      </c>
      <c r="BH69" s="160">
        <v>0</v>
      </c>
      <c r="BI69" s="160">
        <v>0</v>
      </c>
      <c r="BJ69" s="108">
        <v>0</v>
      </c>
      <c r="BK69" s="108">
        <v>85</v>
      </c>
    </row>
    <row r="70" spans="2:63" ht="14.85" customHeight="1" thickBot="1" x14ac:dyDescent="0.35">
      <c r="B70" s="100" t="s">
        <v>170</v>
      </c>
      <c r="C70" s="168">
        <v>0</v>
      </c>
      <c r="D70" s="169">
        <v>0</v>
      </c>
      <c r="E70" s="169">
        <v>0</v>
      </c>
      <c r="F70" s="169">
        <v>0</v>
      </c>
      <c r="G70" s="163">
        <v>0</v>
      </c>
      <c r="H70" s="168">
        <v>0</v>
      </c>
      <c r="I70" s="169">
        <v>0</v>
      </c>
      <c r="J70" s="169">
        <v>0</v>
      </c>
      <c r="K70" s="169">
        <v>0</v>
      </c>
      <c r="L70" s="163">
        <v>0</v>
      </c>
      <c r="M70" s="168">
        <v>0</v>
      </c>
      <c r="N70" s="169">
        <v>0</v>
      </c>
      <c r="O70" s="169">
        <v>0</v>
      </c>
      <c r="P70" s="169">
        <v>0</v>
      </c>
      <c r="Q70" s="163">
        <v>0</v>
      </c>
      <c r="R70" s="168">
        <v>0</v>
      </c>
      <c r="S70" s="169">
        <v>0</v>
      </c>
      <c r="T70" s="169">
        <v>0</v>
      </c>
      <c r="U70" s="169">
        <v>0</v>
      </c>
      <c r="V70" s="163">
        <v>0</v>
      </c>
      <c r="W70" s="168">
        <v>2</v>
      </c>
      <c r="X70" s="169">
        <v>6</v>
      </c>
      <c r="Y70" s="169">
        <v>1</v>
      </c>
      <c r="Z70" s="169">
        <v>0</v>
      </c>
      <c r="AA70" s="163">
        <v>3</v>
      </c>
      <c r="AB70" s="168">
        <v>0</v>
      </c>
      <c r="AC70" s="169">
        <v>0</v>
      </c>
      <c r="AD70" s="169">
        <v>0</v>
      </c>
      <c r="AE70" s="169">
        <v>0</v>
      </c>
      <c r="AF70" s="163">
        <v>0</v>
      </c>
      <c r="AG70" s="168">
        <v>0</v>
      </c>
      <c r="AH70" s="169">
        <v>0</v>
      </c>
      <c r="AI70" s="169">
        <v>0</v>
      </c>
      <c r="AJ70" s="169">
        <v>0</v>
      </c>
      <c r="AK70" s="163">
        <v>3</v>
      </c>
      <c r="AL70" s="168">
        <v>2</v>
      </c>
      <c r="AM70" s="169">
        <v>1</v>
      </c>
      <c r="AN70" s="169">
        <v>0</v>
      </c>
      <c r="AO70" s="169">
        <v>0</v>
      </c>
      <c r="AP70" s="163">
        <v>0</v>
      </c>
      <c r="AQ70" s="168">
        <v>1</v>
      </c>
      <c r="AR70" s="169">
        <v>2</v>
      </c>
      <c r="AS70" s="169">
        <v>0</v>
      </c>
      <c r="AT70" s="169">
        <v>1</v>
      </c>
      <c r="AU70" s="163">
        <v>0</v>
      </c>
      <c r="AV70" s="168">
        <v>2</v>
      </c>
      <c r="AW70" s="169">
        <v>1</v>
      </c>
      <c r="AX70" s="169">
        <v>0</v>
      </c>
      <c r="AY70" s="169">
        <v>0</v>
      </c>
      <c r="AZ70" s="163">
        <v>0</v>
      </c>
      <c r="BA70" s="168">
        <v>0</v>
      </c>
      <c r="BB70" s="169">
        <v>0</v>
      </c>
      <c r="BC70" s="169">
        <v>0</v>
      </c>
      <c r="BD70" s="169">
        <v>0</v>
      </c>
      <c r="BE70" s="163">
        <v>0</v>
      </c>
      <c r="BF70" s="168">
        <v>0</v>
      </c>
      <c r="BG70" s="169">
        <v>2</v>
      </c>
      <c r="BH70" s="169">
        <v>1</v>
      </c>
      <c r="BI70" s="169">
        <v>0</v>
      </c>
      <c r="BJ70" s="163">
        <v>0</v>
      </c>
      <c r="BK70" s="163">
        <v>28</v>
      </c>
    </row>
    <row r="71" spans="2:63" ht="14.85" customHeight="1" x14ac:dyDescent="0.3">
      <c r="B71" s="106" t="s">
        <v>259</v>
      </c>
      <c r="C71" s="173">
        <v>0</v>
      </c>
      <c r="D71" s="174">
        <v>0</v>
      </c>
      <c r="E71" s="174">
        <v>0</v>
      </c>
      <c r="F71" s="174">
        <v>0</v>
      </c>
      <c r="G71" s="166">
        <v>0</v>
      </c>
      <c r="H71" s="174">
        <v>0</v>
      </c>
      <c r="I71" s="174">
        <v>0</v>
      </c>
      <c r="J71" s="174">
        <v>0</v>
      </c>
      <c r="K71" s="174">
        <v>0</v>
      </c>
      <c r="L71" s="166">
        <v>0</v>
      </c>
      <c r="M71" s="174">
        <v>0</v>
      </c>
      <c r="N71" s="174">
        <v>0</v>
      </c>
      <c r="O71" s="174">
        <v>0</v>
      </c>
      <c r="P71" s="174">
        <v>0</v>
      </c>
      <c r="Q71" s="166">
        <v>0</v>
      </c>
      <c r="R71" s="174">
        <v>0</v>
      </c>
      <c r="S71" s="174">
        <v>0</v>
      </c>
      <c r="T71" s="174">
        <v>0</v>
      </c>
      <c r="U71" s="174">
        <v>0</v>
      </c>
      <c r="V71" s="166">
        <v>0</v>
      </c>
      <c r="W71" s="174">
        <v>0</v>
      </c>
      <c r="X71" s="174">
        <v>3</v>
      </c>
      <c r="Y71" s="174">
        <v>0</v>
      </c>
      <c r="Z71" s="174">
        <v>0</v>
      </c>
      <c r="AA71" s="166">
        <v>1</v>
      </c>
      <c r="AB71" s="174">
        <v>0</v>
      </c>
      <c r="AC71" s="174">
        <v>0</v>
      </c>
      <c r="AD71" s="174">
        <v>0</v>
      </c>
      <c r="AE71" s="174">
        <v>0</v>
      </c>
      <c r="AF71" s="166">
        <v>0</v>
      </c>
      <c r="AG71" s="174">
        <v>0</v>
      </c>
      <c r="AH71" s="174">
        <v>0</v>
      </c>
      <c r="AI71" s="174">
        <v>0</v>
      </c>
      <c r="AJ71" s="174">
        <v>0</v>
      </c>
      <c r="AK71" s="166">
        <v>0</v>
      </c>
      <c r="AL71" s="174">
        <v>2</v>
      </c>
      <c r="AM71" s="174">
        <v>1</v>
      </c>
      <c r="AN71" s="174">
        <v>0</v>
      </c>
      <c r="AO71" s="174">
        <v>0</v>
      </c>
      <c r="AP71" s="166">
        <v>0</v>
      </c>
      <c r="AQ71" s="174">
        <v>1</v>
      </c>
      <c r="AR71" s="174">
        <v>2</v>
      </c>
      <c r="AS71" s="174">
        <v>0</v>
      </c>
      <c r="AT71" s="174">
        <v>0</v>
      </c>
      <c r="AU71" s="166">
        <v>0</v>
      </c>
      <c r="AV71" s="174">
        <v>2</v>
      </c>
      <c r="AW71" s="174">
        <v>1</v>
      </c>
      <c r="AX71" s="174">
        <v>0</v>
      </c>
      <c r="AY71" s="174">
        <v>0</v>
      </c>
      <c r="AZ71" s="166">
        <v>0</v>
      </c>
      <c r="BA71" s="174">
        <v>0</v>
      </c>
      <c r="BB71" s="174">
        <v>0</v>
      </c>
      <c r="BC71" s="174">
        <v>0</v>
      </c>
      <c r="BD71" s="174">
        <v>0</v>
      </c>
      <c r="BE71" s="166">
        <v>0</v>
      </c>
      <c r="BF71" s="174">
        <v>0</v>
      </c>
      <c r="BG71" s="174">
        <v>0</v>
      </c>
      <c r="BH71" s="174">
        <v>0</v>
      </c>
      <c r="BI71" s="174">
        <v>0</v>
      </c>
      <c r="BJ71" s="166">
        <v>0</v>
      </c>
      <c r="BK71" s="108">
        <v>13</v>
      </c>
    </row>
    <row r="72" spans="2:63" ht="14.85" customHeight="1" x14ac:dyDescent="0.3">
      <c r="B72" s="106" t="s">
        <v>260</v>
      </c>
      <c r="C72" s="175">
        <v>0</v>
      </c>
      <c r="D72" s="160">
        <v>0</v>
      </c>
      <c r="E72" s="160">
        <v>0</v>
      </c>
      <c r="F72" s="160">
        <v>0</v>
      </c>
      <c r="G72" s="108">
        <v>0</v>
      </c>
      <c r="H72" s="160">
        <v>0</v>
      </c>
      <c r="I72" s="160">
        <v>0</v>
      </c>
      <c r="J72" s="160">
        <v>0</v>
      </c>
      <c r="K72" s="160">
        <v>0</v>
      </c>
      <c r="L72" s="108">
        <v>0</v>
      </c>
      <c r="M72" s="160">
        <v>0</v>
      </c>
      <c r="N72" s="160">
        <v>0</v>
      </c>
      <c r="O72" s="160">
        <v>0</v>
      </c>
      <c r="P72" s="160">
        <v>0</v>
      </c>
      <c r="Q72" s="108">
        <v>0</v>
      </c>
      <c r="R72" s="160">
        <v>0</v>
      </c>
      <c r="S72" s="160">
        <v>0</v>
      </c>
      <c r="T72" s="160">
        <v>0</v>
      </c>
      <c r="U72" s="160">
        <v>0</v>
      </c>
      <c r="V72" s="108">
        <v>0</v>
      </c>
      <c r="W72" s="160">
        <v>1</v>
      </c>
      <c r="X72" s="160">
        <v>2</v>
      </c>
      <c r="Y72" s="160">
        <v>1</v>
      </c>
      <c r="Z72" s="160">
        <v>0</v>
      </c>
      <c r="AA72" s="108">
        <v>1</v>
      </c>
      <c r="AB72" s="160">
        <v>0</v>
      </c>
      <c r="AC72" s="160">
        <v>0</v>
      </c>
      <c r="AD72" s="160">
        <v>0</v>
      </c>
      <c r="AE72" s="160">
        <v>0</v>
      </c>
      <c r="AF72" s="108">
        <v>0</v>
      </c>
      <c r="AG72" s="160">
        <v>0</v>
      </c>
      <c r="AH72" s="160">
        <v>0</v>
      </c>
      <c r="AI72" s="160">
        <v>0</v>
      </c>
      <c r="AJ72" s="160">
        <v>0</v>
      </c>
      <c r="AK72" s="108">
        <v>0</v>
      </c>
      <c r="AL72" s="160">
        <v>0</v>
      </c>
      <c r="AM72" s="160">
        <v>0</v>
      </c>
      <c r="AN72" s="160">
        <v>0</v>
      </c>
      <c r="AO72" s="160">
        <v>0</v>
      </c>
      <c r="AP72" s="108">
        <v>0</v>
      </c>
      <c r="AQ72" s="160">
        <v>0</v>
      </c>
      <c r="AR72" s="160">
        <v>0</v>
      </c>
      <c r="AS72" s="160">
        <v>0</v>
      </c>
      <c r="AT72" s="160">
        <v>1</v>
      </c>
      <c r="AU72" s="108">
        <v>0</v>
      </c>
      <c r="AV72" s="160">
        <v>0</v>
      </c>
      <c r="AW72" s="160">
        <v>0</v>
      </c>
      <c r="AX72" s="160">
        <v>0</v>
      </c>
      <c r="AY72" s="160">
        <v>0</v>
      </c>
      <c r="AZ72" s="108">
        <v>0</v>
      </c>
      <c r="BA72" s="160">
        <v>0</v>
      </c>
      <c r="BB72" s="160">
        <v>0</v>
      </c>
      <c r="BC72" s="160">
        <v>0</v>
      </c>
      <c r="BD72" s="160">
        <v>0</v>
      </c>
      <c r="BE72" s="108">
        <v>0</v>
      </c>
      <c r="BF72" s="160">
        <v>0</v>
      </c>
      <c r="BG72" s="160">
        <v>1</v>
      </c>
      <c r="BH72" s="160">
        <v>1</v>
      </c>
      <c r="BI72" s="160">
        <v>0</v>
      </c>
      <c r="BJ72" s="108">
        <v>0</v>
      </c>
      <c r="BK72" s="108">
        <v>8</v>
      </c>
    </row>
    <row r="73" spans="2:63" ht="14.85" customHeight="1" x14ac:dyDescent="0.3">
      <c r="B73" s="106" t="s">
        <v>261</v>
      </c>
      <c r="C73" s="175">
        <v>0</v>
      </c>
      <c r="D73" s="160">
        <v>0</v>
      </c>
      <c r="E73" s="160">
        <v>0</v>
      </c>
      <c r="F73" s="160">
        <v>0</v>
      </c>
      <c r="G73" s="108">
        <v>0</v>
      </c>
      <c r="H73" s="160">
        <v>0</v>
      </c>
      <c r="I73" s="160">
        <v>0</v>
      </c>
      <c r="J73" s="160">
        <v>0</v>
      </c>
      <c r="K73" s="160">
        <v>0</v>
      </c>
      <c r="L73" s="108">
        <v>0</v>
      </c>
      <c r="M73" s="160">
        <v>0</v>
      </c>
      <c r="N73" s="160">
        <v>0</v>
      </c>
      <c r="O73" s="160">
        <v>0</v>
      </c>
      <c r="P73" s="160">
        <v>0</v>
      </c>
      <c r="Q73" s="108">
        <v>0</v>
      </c>
      <c r="R73" s="160">
        <v>0</v>
      </c>
      <c r="S73" s="160">
        <v>0</v>
      </c>
      <c r="T73" s="160">
        <v>0</v>
      </c>
      <c r="U73" s="160">
        <v>0</v>
      </c>
      <c r="V73" s="108">
        <v>0</v>
      </c>
      <c r="W73" s="160">
        <v>0</v>
      </c>
      <c r="X73" s="160">
        <v>0</v>
      </c>
      <c r="Y73" s="160">
        <v>0</v>
      </c>
      <c r="Z73" s="160">
        <v>0</v>
      </c>
      <c r="AA73" s="108">
        <v>0</v>
      </c>
      <c r="AB73" s="160">
        <v>0</v>
      </c>
      <c r="AC73" s="160">
        <v>0</v>
      </c>
      <c r="AD73" s="160">
        <v>0</v>
      </c>
      <c r="AE73" s="160">
        <v>0</v>
      </c>
      <c r="AF73" s="108">
        <v>0</v>
      </c>
      <c r="AG73" s="160">
        <v>0</v>
      </c>
      <c r="AH73" s="160">
        <v>0</v>
      </c>
      <c r="AI73" s="160">
        <v>0</v>
      </c>
      <c r="AJ73" s="160">
        <v>0</v>
      </c>
      <c r="AK73" s="108">
        <v>0</v>
      </c>
      <c r="AL73" s="160">
        <v>0</v>
      </c>
      <c r="AM73" s="160">
        <v>0</v>
      </c>
      <c r="AN73" s="160">
        <v>0</v>
      </c>
      <c r="AO73" s="160">
        <v>0</v>
      </c>
      <c r="AP73" s="108">
        <v>0</v>
      </c>
      <c r="AQ73" s="160">
        <v>0</v>
      </c>
      <c r="AR73" s="160">
        <v>0</v>
      </c>
      <c r="AS73" s="160">
        <v>0</v>
      </c>
      <c r="AT73" s="160">
        <v>0</v>
      </c>
      <c r="AU73" s="108">
        <v>0</v>
      </c>
      <c r="AV73" s="160">
        <v>0</v>
      </c>
      <c r="AW73" s="160">
        <v>0</v>
      </c>
      <c r="AX73" s="160">
        <v>0</v>
      </c>
      <c r="AY73" s="160">
        <v>0</v>
      </c>
      <c r="AZ73" s="108">
        <v>0</v>
      </c>
      <c r="BA73" s="160">
        <v>0</v>
      </c>
      <c r="BB73" s="160">
        <v>0</v>
      </c>
      <c r="BC73" s="160">
        <v>0</v>
      </c>
      <c r="BD73" s="160">
        <v>0</v>
      </c>
      <c r="BE73" s="108">
        <v>0</v>
      </c>
      <c r="BF73" s="160">
        <v>0</v>
      </c>
      <c r="BG73" s="160">
        <v>0</v>
      </c>
      <c r="BH73" s="160">
        <v>0</v>
      </c>
      <c r="BI73" s="160">
        <v>0</v>
      </c>
      <c r="BJ73" s="108">
        <v>0</v>
      </c>
      <c r="BK73" s="108">
        <v>0</v>
      </c>
    </row>
    <row r="74" spans="2:63" ht="14.85" customHeight="1" thickBot="1" x14ac:dyDescent="0.35">
      <c r="B74" s="103" t="s">
        <v>262</v>
      </c>
      <c r="C74" s="175">
        <v>0</v>
      </c>
      <c r="D74" s="160">
        <v>0</v>
      </c>
      <c r="E74" s="160">
        <v>0</v>
      </c>
      <c r="F74" s="160">
        <v>0</v>
      </c>
      <c r="G74" s="108">
        <v>0</v>
      </c>
      <c r="H74" s="160">
        <v>0</v>
      </c>
      <c r="I74" s="160">
        <v>0</v>
      </c>
      <c r="J74" s="160">
        <v>0</v>
      </c>
      <c r="K74" s="160">
        <v>0</v>
      </c>
      <c r="L74" s="108">
        <v>0</v>
      </c>
      <c r="M74" s="160">
        <v>0</v>
      </c>
      <c r="N74" s="160">
        <v>0</v>
      </c>
      <c r="O74" s="160">
        <v>0</v>
      </c>
      <c r="P74" s="160">
        <v>0</v>
      </c>
      <c r="Q74" s="108">
        <v>0</v>
      </c>
      <c r="R74" s="160">
        <v>0</v>
      </c>
      <c r="S74" s="160">
        <v>0</v>
      </c>
      <c r="T74" s="160">
        <v>0</v>
      </c>
      <c r="U74" s="160">
        <v>0</v>
      </c>
      <c r="V74" s="108">
        <v>0</v>
      </c>
      <c r="W74" s="160">
        <v>1</v>
      </c>
      <c r="X74" s="160">
        <v>1</v>
      </c>
      <c r="Y74" s="160">
        <v>0</v>
      </c>
      <c r="Z74" s="160">
        <v>0</v>
      </c>
      <c r="AA74" s="108">
        <v>1</v>
      </c>
      <c r="AB74" s="160">
        <v>0</v>
      </c>
      <c r="AC74" s="160">
        <v>0</v>
      </c>
      <c r="AD74" s="160">
        <v>0</v>
      </c>
      <c r="AE74" s="160">
        <v>0</v>
      </c>
      <c r="AF74" s="108">
        <v>0</v>
      </c>
      <c r="AG74" s="160">
        <v>0</v>
      </c>
      <c r="AH74" s="160">
        <v>0</v>
      </c>
      <c r="AI74" s="160">
        <v>0</v>
      </c>
      <c r="AJ74" s="160">
        <v>0</v>
      </c>
      <c r="AK74" s="108">
        <v>3</v>
      </c>
      <c r="AL74" s="160">
        <v>0</v>
      </c>
      <c r="AM74" s="160">
        <v>0</v>
      </c>
      <c r="AN74" s="160">
        <v>0</v>
      </c>
      <c r="AO74" s="160">
        <v>0</v>
      </c>
      <c r="AP74" s="108">
        <v>0</v>
      </c>
      <c r="AQ74" s="160">
        <v>0</v>
      </c>
      <c r="AR74" s="160">
        <v>0</v>
      </c>
      <c r="AS74" s="160">
        <v>0</v>
      </c>
      <c r="AT74" s="160">
        <v>0</v>
      </c>
      <c r="AU74" s="108">
        <v>0</v>
      </c>
      <c r="AV74" s="160">
        <v>0</v>
      </c>
      <c r="AW74" s="160">
        <v>0</v>
      </c>
      <c r="AX74" s="160">
        <v>0</v>
      </c>
      <c r="AY74" s="160">
        <v>0</v>
      </c>
      <c r="AZ74" s="108">
        <v>0</v>
      </c>
      <c r="BA74" s="160">
        <v>0</v>
      </c>
      <c r="BB74" s="160">
        <v>0</v>
      </c>
      <c r="BC74" s="160">
        <v>0</v>
      </c>
      <c r="BD74" s="160">
        <v>0</v>
      </c>
      <c r="BE74" s="108">
        <v>0</v>
      </c>
      <c r="BF74" s="160">
        <v>0</v>
      </c>
      <c r="BG74" s="160">
        <v>1</v>
      </c>
      <c r="BH74" s="160">
        <v>0</v>
      </c>
      <c r="BI74" s="160">
        <v>0</v>
      </c>
      <c r="BJ74" s="108">
        <v>0</v>
      </c>
      <c r="BK74" s="105">
        <v>7</v>
      </c>
    </row>
    <row r="75" spans="2:63" ht="14.85" customHeight="1" thickBot="1" x14ac:dyDescent="0.35">
      <c r="B75" s="100" t="s">
        <v>108</v>
      </c>
      <c r="C75" s="168">
        <v>2</v>
      </c>
      <c r="D75" s="169">
        <v>2</v>
      </c>
      <c r="E75" s="169">
        <v>0</v>
      </c>
      <c r="F75" s="169">
        <v>0</v>
      </c>
      <c r="G75" s="163">
        <v>0</v>
      </c>
      <c r="H75" s="168">
        <v>0</v>
      </c>
      <c r="I75" s="169">
        <v>1</v>
      </c>
      <c r="J75" s="169">
        <v>0</v>
      </c>
      <c r="K75" s="169">
        <v>0</v>
      </c>
      <c r="L75" s="163">
        <v>0</v>
      </c>
      <c r="M75" s="168">
        <v>6</v>
      </c>
      <c r="N75" s="169">
        <v>0</v>
      </c>
      <c r="O75" s="169">
        <v>0</v>
      </c>
      <c r="P75" s="169">
        <v>0</v>
      </c>
      <c r="Q75" s="163">
        <v>0</v>
      </c>
      <c r="R75" s="168">
        <v>0</v>
      </c>
      <c r="S75" s="169">
        <v>0</v>
      </c>
      <c r="T75" s="169">
        <v>0</v>
      </c>
      <c r="U75" s="169">
        <v>0</v>
      </c>
      <c r="V75" s="163">
        <v>0</v>
      </c>
      <c r="W75" s="168">
        <v>37</v>
      </c>
      <c r="X75" s="169">
        <v>33</v>
      </c>
      <c r="Y75" s="169">
        <v>13</v>
      </c>
      <c r="Z75" s="169">
        <v>16</v>
      </c>
      <c r="AA75" s="163">
        <v>24</v>
      </c>
      <c r="AB75" s="168">
        <v>97</v>
      </c>
      <c r="AC75" s="169">
        <v>147</v>
      </c>
      <c r="AD75" s="169">
        <v>68</v>
      </c>
      <c r="AE75" s="169">
        <v>40</v>
      </c>
      <c r="AF75" s="163">
        <v>177</v>
      </c>
      <c r="AG75" s="168">
        <v>18</v>
      </c>
      <c r="AH75" s="169">
        <v>9</v>
      </c>
      <c r="AI75" s="169">
        <v>1</v>
      </c>
      <c r="AJ75" s="169">
        <v>3</v>
      </c>
      <c r="AK75" s="163">
        <v>8</v>
      </c>
      <c r="AL75" s="168">
        <v>20</v>
      </c>
      <c r="AM75" s="169">
        <v>25</v>
      </c>
      <c r="AN75" s="169">
        <v>0</v>
      </c>
      <c r="AO75" s="169">
        <v>0</v>
      </c>
      <c r="AP75" s="163">
        <v>7</v>
      </c>
      <c r="AQ75" s="168">
        <v>65</v>
      </c>
      <c r="AR75" s="169">
        <v>42</v>
      </c>
      <c r="AS75" s="169">
        <v>11</v>
      </c>
      <c r="AT75" s="169">
        <v>26</v>
      </c>
      <c r="AU75" s="163">
        <v>16</v>
      </c>
      <c r="AV75" s="168">
        <v>46</v>
      </c>
      <c r="AW75" s="169">
        <v>19</v>
      </c>
      <c r="AX75" s="169">
        <v>5</v>
      </c>
      <c r="AY75" s="169">
        <v>14</v>
      </c>
      <c r="AZ75" s="163">
        <v>14</v>
      </c>
      <c r="BA75" s="168">
        <v>5</v>
      </c>
      <c r="BB75" s="169">
        <v>31</v>
      </c>
      <c r="BC75" s="169">
        <v>5</v>
      </c>
      <c r="BD75" s="169">
        <v>11</v>
      </c>
      <c r="BE75" s="163">
        <v>27</v>
      </c>
      <c r="BF75" s="168">
        <v>57</v>
      </c>
      <c r="BG75" s="169">
        <v>36</v>
      </c>
      <c r="BH75" s="169">
        <v>39</v>
      </c>
      <c r="BI75" s="169">
        <v>18</v>
      </c>
      <c r="BJ75" s="163">
        <v>53</v>
      </c>
      <c r="BK75" s="102">
        <v>1294</v>
      </c>
    </row>
    <row r="76" spans="2:63" ht="14.85" customHeight="1" x14ac:dyDescent="0.3">
      <c r="B76" s="106" t="s">
        <v>263</v>
      </c>
      <c r="C76" s="160">
        <v>0</v>
      </c>
      <c r="D76" s="160">
        <v>0</v>
      </c>
      <c r="E76" s="160">
        <v>0</v>
      </c>
      <c r="F76" s="160">
        <v>0</v>
      </c>
      <c r="G76" s="166">
        <v>0</v>
      </c>
      <c r="H76" s="160">
        <v>0</v>
      </c>
      <c r="I76" s="160">
        <v>0</v>
      </c>
      <c r="J76" s="160">
        <v>0</v>
      </c>
      <c r="K76" s="160">
        <v>0</v>
      </c>
      <c r="L76" s="166">
        <v>0</v>
      </c>
      <c r="M76" s="160">
        <v>0</v>
      </c>
      <c r="N76" s="160">
        <v>0</v>
      </c>
      <c r="O76" s="160">
        <v>0</v>
      </c>
      <c r="P76" s="160">
        <v>0</v>
      </c>
      <c r="Q76" s="166">
        <v>0</v>
      </c>
      <c r="R76" s="160">
        <v>0</v>
      </c>
      <c r="S76" s="160">
        <v>0</v>
      </c>
      <c r="T76" s="160">
        <v>0</v>
      </c>
      <c r="U76" s="160">
        <v>0</v>
      </c>
      <c r="V76" s="166">
        <v>0</v>
      </c>
      <c r="W76" s="160">
        <v>1</v>
      </c>
      <c r="X76" s="160">
        <v>1</v>
      </c>
      <c r="Y76" s="160">
        <v>0</v>
      </c>
      <c r="Z76" s="160">
        <v>0</v>
      </c>
      <c r="AA76" s="166">
        <v>0</v>
      </c>
      <c r="AB76" s="160">
        <v>1</v>
      </c>
      <c r="AC76" s="160">
        <v>4</v>
      </c>
      <c r="AD76" s="160">
        <v>0</v>
      </c>
      <c r="AE76" s="160">
        <v>1</v>
      </c>
      <c r="AF76" s="166">
        <v>3</v>
      </c>
      <c r="AG76" s="160">
        <v>2</v>
      </c>
      <c r="AH76" s="160">
        <v>0</v>
      </c>
      <c r="AI76" s="160">
        <v>0</v>
      </c>
      <c r="AJ76" s="160">
        <v>0</v>
      </c>
      <c r="AK76" s="166">
        <v>0</v>
      </c>
      <c r="AL76" s="160">
        <v>1</v>
      </c>
      <c r="AM76" s="160">
        <v>0</v>
      </c>
      <c r="AN76" s="160">
        <v>0</v>
      </c>
      <c r="AO76" s="160">
        <v>0</v>
      </c>
      <c r="AP76" s="166">
        <v>0</v>
      </c>
      <c r="AQ76" s="160">
        <v>1</v>
      </c>
      <c r="AR76" s="160">
        <v>3</v>
      </c>
      <c r="AS76" s="160">
        <v>0</v>
      </c>
      <c r="AT76" s="160">
        <v>3</v>
      </c>
      <c r="AU76" s="166">
        <v>0</v>
      </c>
      <c r="AV76" s="160">
        <v>0</v>
      </c>
      <c r="AW76" s="160">
        <v>4</v>
      </c>
      <c r="AX76" s="160">
        <v>0</v>
      </c>
      <c r="AY76" s="160">
        <v>6</v>
      </c>
      <c r="AZ76" s="166">
        <v>1</v>
      </c>
      <c r="BA76" s="160">
        <v>0</v>
      </c>
      <c r="BB76" s="160">
        <v>1</v>
      </c>
      <c r="BC76" s="160">
        <v>0</v>
      </c>
      <c r="BD76" s="160">
        <v>1</v>
      </c>
      <c r="BE76" s="166">
        <v>0</v>
      </c>
      <c r="BF76" s="160">
        <v>3</v>
      </c>
      <c r="BG76" s="160">
        <v>3</v>
      </c>
      <c r="BH76" s="160">
        <v>1</v>
      </c>
      <c r="BI76" s="160">
        <v>2</v>
      </c>
      <c r="BJ76" s="166">
        <v>2</v>
      </c>
      <c r="BK76" s="108">
        <v>45</v>
      </c>
    </row>
    <row r="77" spans="2:63" ht="14.85" customHeight="1" x14ac:dyDescent="0.3">
      <c r="B77" s="106" t="s">
        <v>264</v>
      </c>
      <c r="C77" s="160">
        <v>0</v>
      </c>
      <c r="D77" s="160">
        <v>0</v>
      </c>
      <c r="E77" s="160">
        <v>0</v>
      </c>
      <c r="F77" s="160">
        <v>0</v>
      </c>
      <c r="G77" s="108">
        <v>0</v>
      </c>
      <c r="H77" s="160">
        <v>0</v>
      </c>
      <c r="I77" s="160">
        <v>0</v>
      </c>
      <c r="J77" s="160">
        <v>0</v>
      </c>
      <c r="K77" s="160">
        <v>0</v>
      </c>
      <c r="L77" s="108">
        <v>0</v>
      </c>
      <c r="M77" s="160">
        <v>0</v>
      </c>
      <c r="N77" s="160">
        <v>0</v>
      </c>
      <c r="O77" s="160">
        <v>0</v>
      </c>
      <c r="P77" s="160">
        <v>0</v>
      </c>
      <c r="Q77" s="108">
        <v>0</v>
      </c>
      <c r="R77" s="160">
        <v>0</v>
      </c>
      <c r="S77" s="160">
        <v>0</v>
      </c>
      <c r="T77" s="160">
        <v>0</v>
      </c>
      <c r="U77" s="160">
        <v>0</v>
      </c>
      <c r="V77" s="108">
        <v>0</v>
      </c>
      <c r="W77" s="160">
        <v>1</v>
      </c>
      <c r="X77" s="160">
        <v>1</v>
      </c>
      <c r="Y77" s="160">
        <v>1</v>
      </c>
      <c r="Z77" s="160">
        <v>1</v>
      </c>
      <c r="AA77" s="108">
        <v>0</v>
      </c>
      <c r="AB77" s="160">
        <v>1</v>
      </c>
      <c r="AC77" s="160">
        <v>3</v>
      </c>
      <c r="AD77" s="160">
        <v>2</v>
      </c>
      <c r="AE77" s="160">
        <v>1</v>
      </c>
      <c r="AF77" s="108">
        <v>1</v>
      </c>
      <c r="AG77" s="160">
        <v>0</v>
      </c>
      <c r="AH77" s="160">
        <v>1</v>
      </c>
      <c r="AI77" s="160">
        <v>0</v>
      </c>
      <c r="AJ77" s="160">
        <v>2</v>
      </c>
      <c r="AK77" s="108">
        <v>0</v>
      </c>
      <c r="AL77" s="160">
        <v>1</v>
      </c>
      <c r="AM77" s="160">
        <v>0</v>
      </c>
      <c r="AN77" s="160">
        <v>0</v>
      </c>
      <c r="AO77" s="160">
        <v>0</v>
      </c>
      <c r="AP77" s="108">
        <v>1</v>
      </c>
      <c r="AQ77" s="160">
        <v>1</v>
      </c>
      <c r="AR77" s="160">
        <v>0</v>
      </c>
      <c r="AS77" s="160">
        <v>4</v>
      </c>
      <c r="AT77" s="160">
        <v>2</v>
      </c>
      <c r="AU77" s="108">
        <v>0</v>
      </c>
      <c r="AV77" s="160">
        <v>6</v>
      </c>
      <c r="AW77" s="160">
        <v>0</v>
      </c>
      <c r="AX77" s="160">
        <v>1</v>
      </c>
      <c r="AY77" s="160">
        <v>0</v>
      </c>
      <c r="AZ77" s="108">
        <v>0</v>
      </c>
      <c r="BA77" s="160">
        <v>0</v>
      </c>
      <c r="BB77" s="160">
        <v>0</v>
      </c>
      <c r="BC77" s="160">
        <v>0</v>
      </c>
      <c r="BD77" s="160">
        <v>1</v>
      </c>
      <c r="BE77" s="108">
        <v>0</v>
      </c>
      <c r="BF77" s="160">
        <v>0</v>
      </c>
      <c r="BG77" s="160">
        <v>1</v>
      </c>
      <c r="BH77" s="160">
        <v>4</v>
      </c>
      <c r="BI77" s="160">
        <v>0</v>
      </c>
      <c r="BJ77" s="108">
        <v>1</v>
      </c>
      <c r="BK77" s="108">
        <v>38</v>
      </c>
    </row>
    <row r="78" spans="2:63" ht="14.85" customHeight="1" x14ac:dyDescent="0.3">
      <c r="B78" s="106" t="s">
        <v>265</v>
      </c>
      <c r="C78" s="160">
        <v>0</v>
      </c>
      <c r="D78" s="160">
        <v>0</v>
      </c>
      <c r="E78" s="160">
        <v>0</v>
      </c>
      <c r="F78" s="160">
        <v>0</v>
      </c>
      <c r="G78" s="108">
        <v>0</v>
      </c>
      <c r="H78" s="160">
        <v>0</v>
      </c>
      <c r="I78" s="160">
        <v>0</v>
      </c>
      <c r="J78" s="160">
        <v>0</v>
      </c>
      <c r="K78" s="160">
        <v>0</v>
      </c>
      <c r="L78" s="108">
        <v>0</v>
      </c>
      <c r="M78" s="160">
        <v>0</v>
      </c>
      <c r="N78" s="160">
        <v>0</v>
      </c>
      <c r="O78" s="160">
        <v>0</v>
      </c>
      <c r="P78" s="160">
        <v>0</v>
      </c>
      <c r="Q78" s="108">
        <v>0</v>
      </c>
      <c r="R78" s="160">
        <v>0</v>
      </c>
      <c r="S78" s="160">
        <v>0</v>
      </c>
      <c r="T78" s="160">
        <v>0</v>
      </c>
      <c r="U78" s="160">
        <v>0</v>
      </c>
      <c r="V78" s="108">
        <v>0</v>
      </c>
      <c r="W78" s="160">
        <v>1</v>
      </c>
      <c r="X78" s="160">
        <v>0</v>
      </c>
      <c r="Y78" s="160">
        <v>2</v>
      </c>
      <c r="Z78" s="160">
        <v>1</v>
      </c>
      <c r="AA78" s="108">
        <v>0</v>
      </c>
      <c r="AB78" s="160">
        <v>2</v>
      </c>
      <c r="AC78" s="160">
        <v>9</v>
      </c>
      <c r="AD78" s="160">
        <v>5</v>
      </c>
      <c r="AE78" s="160">
        <v>1</v>
      </c>
      <c r="AF78" s="108">
        <v>2</v>
      </c>
      <c r="AG78" s="160">
        <v>1</v>
      </c>
      <c r="AH78" s="160">
        <v>0</v>
      </c>
      <c r="AI78" s="160">
        <v>0</v>
      </c>
      <c r="AJ78" s="160">
        <v>0</v>
      </c>
      <c r="AK78" s="108">
        <v>0</v>
      </c>
      <c r="AL78" s="160">
        <v>0</v>
      </c>
      <c r="AM78" s="160">
        <v>1</v>
      </c>
      <c r="AN78" s="160">
        <v>0</v>
      </c>
      <c r="AO78" s="160">
        <v>0</v>
      </c>
      <c r="AP78" s="108">
        <v>0</v>
      </c>
      <c r="AQ78" s="160">
        <v>6</v>
      </c>
      <c r="AR78" s="160">
        <v>5</v>
      </c>
      <c r="AS78" s="160">
        <v>1</v>
      </c>
      <c r="AT78" s="160">
        <v>2</v>
      </c>
      <c r="AU78" s="108">
        <v>0</v>
      </c>
      <c r="AV78" s="160">
        <v>2</v>
      </c>
      <c r="AW78" s="160">
        <v>4</v>
      </c>
      <c r="AX78" s="160">
        <v>1</v>
      </c>
      <c r="AY78" s="160">
        <v>2</v>
      </c>
      <c r="AZ78" s="108">
        <v>0</v>
      </c>
      <c r="BA78" s="160">
        <v>0</v>
      </c>
      <c r="BB78" s="160">
        <v>2</v>
      </c>
      <c r="BC78" s="160">
        <v>0</v>
      </c>
      <c r="BD78" s="160">
        <v>0</v>
      </c>
      <c r="BE78" s="108">
        <v>0</v>
      </c>
      <c r="BF78" s="160">
        <v>2</v>
      </c>
      <c r="BG78" s="160">
        <v>2</v>
      </c>
      <c r="BH78" s="160">
        <v>1</v>
      </c>
      <c r="BI78" s="160">
        <v>1</v>
      </c>
      <c r="BJ78" s="108">
        <v>2</v>
      </c>
      <c r="BK78" s="108">
        <v>58</v>
      </c>
    </row>
    <row r="79" spans="2:63" ht="14.85" customHeight="1" x14ac:dyDescent="0.3">
      <c r="B79" s="106" t="s">
        <v>266</v>
      </c>
      <c r="C79" s="160">
        <v>0</v>
      </c>
      <c r="D79" s="160">
        <v>0</v>
      </c>
      <c r="E79" s="160">
        <v>0</v>
      </c>
      <c r="F79" s="160">
        <v>0</v>
      </c>
      <c r="G79" s="108">
        <v>0</v>
      </c>
      <c r="H79" s="160">
        <v>0</v>
      </c>
      <c r="I79" s="160">
        <v>0</v>
      </c>
      <c r="J79" s="160">
        <v>0</v>
      </c>
      <c r="K79" s="160">
        <v>0</v>
      </c>
      <c r="L79" s="108">
        <v>0</v>
      </c>
      <c r="M79" s="160">
        <v>0</v>
      </c>
      <c r="N79" s="160">
        <v>0</v>
      </c>
      <c r="O79" s="160">
        <v>0</v>
      </c>
      <c r="P79" s="160">
        <v>0</v>
      </c>
      <c r="Q79" s="108">
        <v>0</v>
      </c>
      <c r="R79" s="160">
        <v>0</v>
      </c>
      <c r="S79" s="160">
        <v>0</v>
      </c>
      <c r="T79" s="160">
        <v>0</v>
      </c>
      <c r="U79" s="160">
        <v>0</v>
      </c>
      <c r="V79" s="108">
        <v>0</v>
      </c>
      <c r="W79" s="160">
        <v>3</v>
      </c>
      <c r="X79" s="160">
        <v>2</v>
      </c>
      <c r="Y79" s="160">
        <v>0</v>
      </c>
      <c r="Z79" s="160">
        <v>0</v>
      </c>
      <c r="AA79" s="108">
        <v>1</v>
      </c>
      <c r="AB79" s="160">
        <v>1</v>
      </c>
      <c r="AC79" s="160">
        <v>4</v>
      </c>
      <c r="AD79" s="160">
        <v>4</v>
      </c>
      <c r="AE79" s="160">
        <v>1</v>
      </c>
      <c r="AF79" s="108">
        <v>4</v>
      </c>
      <c r="AG79" s="160">
        <v>2</v>
      </c>
      <c r="AH79" s="160">
        <v>0</v>
      </c>
      <c r="AI79" s="160">
        <v>0</v>
      </c>
      <c r="AJ79" s="160">
        <v>0</v>
      </c>
      <c r="AK79" s="108">
        <v>0</v>
      </c>
      <c r="AL79" s="160">
        <v>0</v>
      </c>
      <c r="AM79" s="160">
        <v>1</v>
      </c>
      <c r="AN79" s="160">
        <v>0</v>
      </c>
      <c r="AO79" s="160">
        <v>0</v>
      </c>
      <c r="AP79" s="108">
        <v>0</v>
      </c>
      <c r="AQ79" s="160">
        <v>2</v>
      </c>
      <c r="AR79" s="160">
        <v>2</v>
      </c>
      <c r="AS79" s="160">
        <v>1</v>
      </c>
      <c r="AT79" s="160">
        <v>0</v>
      </c>
      <c r="AU79" s="108">
        <v>2</v>
      </c>
      <c r="AV79" s="160">
        <v>16</v>
      </c>
      <c r="AW79" s="160">
        <v>0</v>
      </c>
      <c r="AX79" s="160">
        <v>0</v>
      </c>
      <c r="AY79" s="160">
        <v>1</v>
      </c>
      <c r="AZ79" s="108">
        <v>0</v>
      </c>
      <c r="BA79" s="160">
        <v>0</v>
      </c>
      <c r="BB79" s="160">
        <v>0</v>
      </c>
      <c r="BC79" s="160">
        <v>0</v>
      </c>
      <c r="BD79" s="160">
        <v>1</v>
      </c>
      <c r="BE79" s="108">
        <v>0</v>
      </c>
      <c r="BF79" s="160">
        <v>2</v>
      </c>
      <c r="BG79" s="160">
        <v>0</v>
      </c>
      <c r="BH79" s="160">
        <v>2</v>
      </c>
      <c r="BI79" s="160">
        <v>0</v>
      </c>
      <c r="BJ79" s="108">
        <v>2</v>
      </c>
      <c r="BK79" s="108">
        <v>54</v>
      </c>
    </row>
    <row r="80" spans="2:63" ht="14.85" customHeight="1" x14ac:dyDescent="0.3">
      <c r="B80" s="106" t="s">
        <v>267</v>
      </c>
      <c r="C80" s="160">
        <v>0</v>
      </c>
      <c r="D80" s="160">
        <v>0</v>
      </c>
      <c r="E80" s="160">
        <v>0</v>
      </c>
      <c r="F80" s="160">
        <v>0</v>
      </c>
      <c r="G80" s="108">
        <v>0</v>
      </c>
      <c r="H80" s="160">
        <v>0</v>
      </c>
      <c r="I80" s="160">
        <v>0</v>
      </c>
      <c r="J80" s="160">
        <v>0</v>
      </c>
      <c r="K80" s="160">
        <v>0</v>
      </c>
      <c r="L80" s="108">
        <v>0</v>
      </c>
      <c r="M80" s="160">
        <v>0</v>
      </c>
      <c r="N80" s="160">
        <v>0</v>
      </c>
      <c r="O80" s="160">
        <v>0</v>
      </c>
      <c r="P80" s="160">
        <v>0</v>
      </c>
      <c r="Q80" s="108">
        <v>0</v>
      </c>
      <c r="R80" s="160">
        <v>0</v>
      </c>
      <c r="S80" s="160">
        <v>0</v>
      </c>
      <c r="T80" s="160">
        <v>0</v>
      </c>
      <c r="U80" s="160">
        <v>0</v>
      </c>
      <c r="V80" s="108">
        <v>0</v>
      </c>
      <c r="W80" s="160">
        <v>0</v>
      </c>
      <c r="X80" s="160">
        <v>1</v>
      </c>
      <c r="Y80" s="160">
        <v>0</v>
      </c>
      <c r="Z80" s="160">
        <v>0</v>
      </c>
      <c r="AA80" s="108">
        <v>0</v>
      </c>
      <c r="AB80" s="160">
        <v>2</v>
      </c>
      <c r="AC80" s="160">
        <v>8</v>
      </c>
      <c r="AD80" s="160">
        <v>0</v>
      </c>
      <c r="AE80" s="160">
        <v>2</v>
      </c>
      <c r="AF80" s="108">
        <v>1</v>
      </c>
      <c r="AG80" s="160">
        <v>0</v>
      </c>
      <c r="AH80" s="160">
        <v>2</v>
      </c>
      <c r="AI80" s="160">
        <v>0</v>
      </c>
      <c r="AJ80" s="160">
        <v>0</v>
      </c>
      <c r="AK80" s="108">
        <v>0</v>
      </c>
      <c r="AL80" s="160">
        <v>0</v>
      </c>
      <c r="AM80" s="160">
        <v>1</v>
      </c>
      <c r="AN80" s="160">
        <v>0</v>
      </c>
      <c r="AO80" s="160">
        <v>0</v>
      </c>
      <c r="AP80" s="108">
        <v>0</v>
      </c>
      <c r="AQ80" s="160">
        <v>9</v>
      </c>
      <c r="AR80" s="160">
        <v>10</v>
      </c>
      <c r="AS80" s="160">
        <v>0</v>
      </c>
      <c r="AT80" s="160">
        <v>5</v>
      </c>
      <c r="AU80" s="108">
        <v>1</v>
      </c>
      <c r="AV80" s="160">
        <v>1</v>
      </c>
      <c r="AW80" s="160">
        <v>5</v>
      </c>
      <c r="AX80" s="160">
        <v>0</v>
      </c>
      <c r="AY80" s="160">
        <v>1</v>
      </c>
      <c r="AZ80" s="108">
        <v>1</v>
      </c>
      <c r="BA80" s="160">
        <v>0</v>
      </c>
      <c r="BB80" s="160">
        <v>0</v>
      </c>
      <c r="BC80" s="160">
        <v>0</v>
      </c>
      <c r="BD80" s="160">
        <v>0</v>
      </c>
      <c r="BE80" s="108">
        <v>2</v>
      </c>
      <c r="BF80" s="160">
        <v>5</v>
      </c>
      <c r="BG80" s="160">
        <v>6</v>
      </c>
      <c r="BH80" s="160">
        <v>1</v>
      </c>
      <c r="BI80" s="160">
        <v>5</v>
      </c>
      <c r="BJ80" s="108">
        <v>1</v>
      </c>
      <c r="BK80" s="108">
        <v>70</v>
      </c>
    </row>
    <row r="81" spans="2:63" ht="14.85" customHeight="1" x14ac:dyDescent="0.3">
      <c r="B81" s="106" t="s">
        <v>268</v>
      </c>
      <c r="C81" s="160">
        <v>2</v>
      </c>
      <c r="D81" s="160">
        <v>0</v>
      </c>
      <c r="E81" s="160">
        <v>0</v>
      </c>
      <c r="F81" s="160">
        <v>0</v>
      </c>
      <c r="G81" s="108">
        <v>0</v>
      </c>
      <c r="H81" s="160">
        <v>0</v>
      </c>
      <c r="I81" s="160">
        <v>0</v>
      </c>
      <c r="J81" s="160">
        <v>0</v>
      </c>
      <c r="K81" s="160">
        <v>0</v>
      </c>
      <c r="L81" s="108">
        <v>0</v>
      </c>
      <c r="M81" s="160">
        <v>0</v>
      </c>
      <c r="N81" s="160">
        <v>0</v>
      </c>
      <c r="O81" s="160">
        <v>0</v>
      </c>
      <c r="P81" s="160">
        <v>0</v>
      </c>
      <c r="Q81" s="108">
        <v>0</v>
      </c>
      <c r="R81" s="160">
        <v>0</v>
      </c>
      <c r="S81" s="160">
        <v>0</v>
      </c>
      <c r="T81" s="160">
        <v>0</v>
      </c>
      <c r="U81" s="160">
        <v>0</v>
      </c>
      <c r="V81" s="108">
        <v>0</v>
      </c>
      <c r="W81" s="160">
        <v>1</v>
      </c>
      <c r="X81" s="160">
        <v>2</v>
      </c>
      <c r="Y81" s="160">
        <v>0</v>
      </c>
      <c r="Z81" s="160">
        <v>1</v>
      </c>
      <c r="AA81" s="108">
        <v>1</v>
      </c>
      <c r="AB81" s="160">
        <v>4</v>
      </c>
      <c r="AC81" s="160">
        <v>7</v>
      </c>
      <c r="AD81" s="160">
        <v>3</v>
      </c>
      <c r="AE81" s="160">
        <v>0</v>
      </c>
      <c r="AF81" s="108">
        <v>4</v>
      </c>
      <c r="AG81" s="160">
        <v>3</v>
      </c>
      <c r="AH81" s="160">
        <v>0</v>
      </c>
      <c r="AI81" s="160">
        <v>0</v>
      </c>
      <c r="AJ81" s="160">
        <v>0</v>
      </c>
      <c r="AK81" s="108">
        <v>0</v>
      </c>
      <c r="AL81" s="160">
        <v>0</v>
      </c>
      <c r="AM81" s="160">
        <v>0</v>
      </c>
      <c r="AN81" s="160">
        <v>0</v>
      </c>
      <c r="AO81" s="160">
        <v>0</v>
      </c>
      <c r="AP81" s="108">
        <v>0</v>
      </c>
      <c r="AQ81" s="160">
        <v>2</v>
      </c>
      <c r="AR81" s="160">
        <v>0</v>
      </c>
      <c r="AS81" s="160">
        <v>5</v>
      </c>
      <c r="AT81" s="160">
        <v>0</v>
      </c>
      <c r="AU81" s="108">
        <v>0</v>
      </c>
      <c r="AV81" s="160">
        <v>2</v>
      </c>
      <c r="AW81" s="160">
        <v>0</v>
      </c>
      <c r="AX81" s="160">
        <v>0</v>
      </c>
      <c r="AY81" s="160">
        <v>0</v>
      </c>
      <c r="AZ81" s="108">
        <v>0</v>
      </c>
      <c r="BA81" s="160">
        <v>0</v>
      </c>
      <c r="BB81" s="160">
        <v>6</v>
      </c>
      <c r="BC81" s="160">
        <v>0</v>
      </c>
      <c r="BD81" s="160">
        <v>0</v>
      </c>
      <c r="BE81" s="108">
        <v>0</v>
      </c>
      <c r="BF81" s="160">
        <v>5</v>
      </c>
      <c r="BG81" s="160">
        <v>0</v>
      </c>
      <c r="BH81" s="160">
        <v>2</v>
      </c>
      <c r="BI81" s="160">
        <v>0</v>
      </c>
      <c r="BJ81" s="108">
        <v>0</v>
      </c>
      <c r="BK81" s="108">
        <v>50</v>
      </c>
    </row>
    <row r="82" spans="2:63" ht="14.85" customHeight="1" x14ac:dyDescent="0.3">
      <c r="B82" s="106" t="s">
        <v>269</v>
      </c>
      <c r="C82" s="160">
        <v>0</v>
      </c>
      <c r="D82" s="160">
        <v>0</v>
      </c>
      <c r="E82" s="160">
        <v>0</v>
      </c>
      <c r="F82" s="160">
        <v>0</v>
      </c>
      <c r="G82" s="108">
        <v>0</v>
      </c>
      <c r="H82" s="160">
        <v>0</v>
      </c>
      <c r="I82" s="160">
        <v>0</v>
      </c>
      <c r="J82" s="160">
        <v>0</v>
      </c>
      <c r="K82" s="160">
        <v>0</v>
      </c>
      <c r="L82" s="108">
        <v>0</v>
      </c>
      <c r="M82" s="160">
        <v>0</v>
      </c>
      <c r="N82" s="160">
        <v>0</v>
      </c>
      <c r="O82" s="160">
        <v>0</v>
      </c>
      <c r="P82" s="160">
        <v>0</v>
      </c>
      <c r="Q82" s="108">
        <v>0</v>
      </c>
      <c r="R82" s="160">
        <v>0</v>
      </c>
      <c r="S82" s="160">
        <v>0</v>
      </c>
      <c r="T82" s="160">
        <v>0</v>
      </c>
      <c r="U82" s="160">
        <v>0</v>
      </c>
      <c r="V82" s="108">
        <v>0</v>
      </c>
      <c r="W82" s="160">
        <v>3</v>
      </c>
      <c r="X82" s="160">
        <v>3</v>
      </c>
      <c r="Y82" s="160">
        <v>0</v>
      </c>
      <c r="Z82" s="160">
        <v>3</v>
      </c>
      <c r="AA82" s="108">
        <v>2</v>
      </c>
      <c r="AB82" s="160">
        <v>6</v>
      </c>
      <c r="AC82" s="160">
        <v>11</v>
      </c>
      <c r="AD82" s="160">
        <v>8</v>
      </c>
      <c r="AE82" s="160">
        <v>6</v>
      </c>
      <c r="AF82" s="108">
        <v>22</v>
      </c>
      <c r="AG82" s="160">
        <v>0</v>
      </c>
      <c r="AH82" s="160">
        <v>0</v>
      </c>
      <c r="AI82" s="160">
        <v>0</v>
      </c>
      <c r="AJ82" s="160">
        <v>0</v>
      </c>
      <c r="AK82" s="108">
        <v>0</v>
      </c>
      <c r="AL82" s="160">
        <v>0</v>
      </c>
      <c r="AM82" s="160">
        <v>1</v>
      </c>
      <c r="AN82" s="160">
        <v>0</v>
      </c>
      <c r="AO82" s="160">
        <v>0</v>
      </c>
      <c r="AP82" s="108">
        <v>0</v>
      </c>
      <c r="AQ82" s="160">
        <v>2</v>
      </c>
      <c r="AR82" s="160">
        <v>2</v>
      </c>
      <c r="AS82" s="160">
        <v>0</v>
      </c>
      <c r="AT82" s="160">
        <v>0</v>
      </c>
      <c r="AU82" s="108">
        <v>0</v>
      </c>
      <c r="AV82" s="160">
        <v>1</v>
      </c>
      <c r="AW82" s="160">
        <v>1</v>
      </c>
      <c r="AX82" s="160">
        <v>0</v>
      </c>
      <c r="AY82" s="160">
        <v>0</v>
      </c>
      <c r="AZ82" s="108">
        <v>0</v>
      </c>
      <c r="BA82" s="160">
        <v>1</v>
      </c>
      <c r="BB82" s="160">
        <v>0</v>
      </c>
      <c r="BC82" s="160">
        <v>0</v>
      </c>
      <c r="BD82" s="160">
        <v>0</v>
      </c>
      <c r="BE82" s="108">
        <v>2</v>
      </c>
      <c r="BF82" s="160">
        <v>8</v>
      </c>
      <c r="BG82" s="160">
        <v>1</v>
      </c>
      <c r="BH82" s="160">
        <v>4</v>
      </c>
      <c r="BI82" s="160">
        <v>2</v>
      </c>
      <c r="BJ82" s="108">
        <v>3</v>
      </c>
      <c r="BK82" s="108">
        <v>92</v>
      </c>
    </row>
    <row r="83" spans="2:63" ht="14.85" customHeight="1" x14ac:dyDescent="0.3">
      <c r="B83" s="106" t="s">
        <v>270</v>
      </c>
      <c r="C83" s="160">
        <v>0</v>
      </c>
      <c r="D83" s="160">
        <v>0</v>
      </c>
      <c r="E83" s="160">
        <v>0</v>
      </c>
      <c r="F83" s="160">
        <v>0</v>
      </c>
      <c r="G83" s="108">
        <v>0</v>
      </c>
      <c r="H83" s="160">
        <v>0</v>
      </c>
      <c r="I83" s="160">
        <v>0</v>
      </c>
      <c r="J83" s="160">
        <v>0</v>
      </c>
      <c r="K83" s="160">
        <v>0</v>
      </c>
      <c r="L83" s="108">
        <v>0</v>
      </c>
      <c r="M83" s="160">
        <v>0</v>
      </c>
      <c r="N83" s="160">
        <v>0</v>
      </c>
      <c r="O83" s="160">
        <v>0</v>
      </c>
      <c r="P83" s="160">
        <v>0</v>
      </c>
      <c r="Q83" s="108">
        <v>0</v>
      </c>
      <c r="R83" s="160">
        <v>0</v>
      </c>
      <c r="S83" s="160">
        <v>0</v>
      </c>
      <c r="T83" s="160">
        <v>0</v>
      </c>
      <c r="U83" s="160">
        <v>0</v>
      </c>
      <c r="V83" s="108">
        <v>0</v>
      </c>
      <c r="W83" s="160">
        <v>1</v>
      </c>
      <c r="X83" s="160">
        <v>2</v>
      </c>
      <c r="Y83" s="160">
        <v>2</v>
      </c>
      <c r="Z83" s="160">
        <v>0</v>
      </c>
      <c r="AA83" s="108">
        <v>1</v>
      </c>
      <c r="AB83" s="160">
        <v>13</v>
      </c>
      <c r="AC83" s="160">
        <v>13</v>
      </c>
      <c r="AD83" s="160">
        <v>6</v>
      </c>
      <c r="AE83" s="160">
        <v>3</v>
      </c>
      <c r="AF83" s="108">
        <v>15</v>
      </c>
      <c r="AG83" s="160">
        <v>2</v>
      </c>
      <c r="AH83" s="160">
        <v>0</v>
      </c>
      <c r="AI83" s="160">
        <v>0</v>
      </c>
      <c r="AJ83" s="160">
        <v>0</v>
      </c>
      <c r="AK83" s="108">
        <v>0</v>
      </c>
      <c r="AL83" s="160">
        <v>4</v>
      </c>
      <c r="AM83" s="160">
        <v>2</v>
      </c>
      <c r="AN83" s="160">
        <v>0</v>
      </c>
      <c r="AO83" s="160">
        <v>0</v>
      </c>
      <c r="AP83" s="108">
        <v>0</v>
      </c>
      <c r="AQ83" s="160">
        <v>18</v>
      </c>
      <c r="AR83" s="160">
        <v>1</v>
      </c>
      <c r="AS83" s="160">
        <v>0</v>
      </c>
      <c r="AT83" s="160">
        <v>0</v>
      </c>
      <c r="AU83" s="108">
        <v>3</v>
      </c>
      <c r="AV83" s="160">
        <v>4</v>
      </c>
      <c r="AW83" s="160">
        <v>0</v>
      </c>
      <c r="AX83" s="160">
        <v>0</v>
      </c>
      <c r="AY83" s="160">
        <v>0</v>
      </c>
      <c r="AZ83" s="108">
        <v>5</v>
      </c>
      <c r="BA83" s="160">
        <v>1</v>
      </c>
      <c r="BB83" s="160">
        <v>0</v>
      </c>
      <c r="BC83" s="160">
        <v>2</v>
      </c>
      <c r="BD83" s="160">
        <v>0</v>
      </c>
      <c r="BE83" s="108">
        <v>8</v>
      </c>
      <c r="BF83" s="160">
        <v>8</v>
      </c>
      <c r="BG83" s="160">
        <v>2</v>
      </c>
      <c r="BH83" s="160">
        <v>1</v>
      </c>
      <c r="BI83" s="160">
        <v>1</v>
      </c>
      <c r="BJ83" s="108">
        <v>4</v>
      </c>
      <c r="BK83" s="108">
        <v>122</v>
      </c>
    </row>
    <row r="84" spans="2:63" ht="14.85" customHeight="1" x14ac:dyDescent="0.3">
      <c r="B84" s="106" t="s">
        <v>271</v>
      </c>
      <c r="C84" s="160">
        <v>0</v>
      </c>
      <c r="D84" s="160">
        <v>0</v>
      </c>
      <c r="E84" s="160">
        <v>0</v>
      </c>
      <c r="F84" s="160">
        <v>0</v>
      </c>
      <c r="G84" s="108">
        <v>0</v>
      </c>
      <c r="H84" s="160">
        <v>0</v>
      </c>
      <c r="I84" s="160">
        <v>0</v>
      </c>
      <c r="J84" s="160">
        <v>0</v>
      </c>
      <c r="K84" s="160">
        <v>0</v>
      </c>
      <c r="L84" s="108">
        <v>0</v>
      </c>
      <c r="M84" s="160">
        <v>6</v>
      </c>
      <c r="N84" s="160">
        <v>0</v>
      </c>
      <c r="O84" s="160">
        <v>0</v>
      </c>
      <c r="P84" s="160">
        <v>0</v>
      </c>
      <c r="Q84" s="108">
        <v>0</v>
      </c>
      <c r="R84" s="160">
        <v>0</v>
      </c>
      <c r="S84" s="160">
        <v>0</v>
      </c>
      <c r="T84" s="160">
        <v>0</v>
      </c>
      <c r="U84" s="160">
        <v>0</v>
      </c>
      <c r="V84" s="108">
        <v>0</v>
      </c>
      <c r="W84" s="160">
        <v>3</v>
      </c>
      <c r="X84" s="160">
        <v>5</v>
      </c>
      <c r="Y84" s="160">
        <v>0</v>
      </c>
      <c r="Z84" s="160">
        <v>0</v>
      </c>
      <c r="AA84" s="108">
        <v>5</v>
      </c>
      <c r="AB84" s="160">
        <v>10</v>
      </c>
      <c r="AC84" s="160">
        <v>14</v>
      </c>
      <c r="AD84" s="160">
        <v>9</v>
      </c>
      <c r="AE84" s="160">
        <v>1</v>
      </c>
      <c r="AF84" s="108">
        <v>27</v>
      </c>
      <c r="AG84" s="160">
        <v>0</v>
      </c>
      <c r="AH84" s="160">
        <v>0</v>
      </c>
      <c r="AI84" s="160">
        <v>0</v>
      </c>
      <c r="AJ84" s="160">
        <v>0</v>
      </c>
      <c r="AK84" s="108">
        <v>3</v>
      </c>
      <c r="AL84" s="160">
        <v>2</v>
      </c>
      <c r="AM84" s="160">
        <v>5</v>
      </c>
      <c r="AN84" s="160">
        <v>0</v>
      </c>
      <c r="AO84" s="160">
        <v>0</v>
      </c>
      <c r="AP84" s="108">
        <v>0</v>
      </c>
      <c r="AQ84" s="160">
        <v>3</v>
      </c>
      <c r="AR84" s="160">
        <v>4</v>
      </c>
      <c r="AS84" s="160">
        <v>0</v>
      </c>
      <c r="AT84" s="160">
        <v>5</v>
      </c>
      <c r="AU84" s="108">
        <v>0</v>
      </c>
      <c r="AV84" s="160">
        <v>0</v>
      </c>
      <c r="AW84" s="160">
        <v>3</v>
      </c>
      <c r="AX84" s="160">
        <v>3</v>
      </c>
      <c r="AY84" s="160">
        <v>2</v>
      </c>
      <c r="AZ84" s="108">
        <v>3</v>
      </c>
      <c r="BA84" s="160">
        <v>0</v>
      </c>
      <c r="BB84" s="160">
        <v>10</v>
      </c>
      <c r="BC84" s="160">
        <v>1</v>
      </c>
      <c r="BD84" s="160">
        <v>1</v>
      </c>
      <c r="BE84" s="108">
        <v>4</v>
      </c>
      <c r="BF84" s="160">
        <v>11</v>
      </c>
      <c r="BG84" s="160">
        <v>4</v>
      </c>
      <c r="BH84" s="160">
        <v>7</v>
      </c>
      <c r="BI84" s="160">
        <v>0</v>
      </c>
      <c r="BJ84" s="108">
        <v>8</v>
      </c>
      <c r="BK84" s="108">
        <v>159</v>
      </c>
    </row>
    <row r="85" spans="2:63" ht="14.85" customHeight="1" x14ac:dyDescent="0.3">
      <c r="B85" s="106" t="s">
        <v>272</v>
      </c>
      <c r="C85" s="160">
        <v>0</v>
      </c>
      <c r="D85" s="160">
        <v>0</v>
      </c>
      <c r="E85" s="160">
        <v>0</v>
      </c>
      <c r="F85" s="160">
        <v>0</v>
      </c>
      <c r="G85" s="108">
        <v>0</v>
      </c>
      <c r="H85" s="160">
        <v>0</v>
      </c>
      <c r="I85" s="160">
        <v>0</v>
      </c>
      <c r="J85" s="160">
        <v>0</v>
      </c>
      <c r="K85" s="160">
        <v>0</v>
      </c>
      <c r="L85" s="108">
        <v>0</v>
      </c>
      <c r="M85" s="160">
        <v>0</v>
      </c>
      <c r="N85" s="160">
        <v>0</v>
      </c>
      <c r="O85" s="160">
        <v>0</v>
      </c>
      <c r="P85" s="160">
        <v>0</v>
      </c>
      <c r="Q85" s="108">
        <v>0</v>
      </c>
      <c r="R85" s="160">
        <v>0</v>
      </c>
      <c r="S85" s="160">
        <v>0</v>
      </c>
      <c r="T85" s="160">
        <v>0</v>
      </c>
      <c r="U85" s="160">
        <v>0</v>
      </c>
      <c r="V85" s="108">
        <v>0</v>
      </c>
      <c r="W85" s="160">
        <v>0</v>
      </c>
      <c r="X85" s="160">
        <v>0</v>
      </c>
      <c r="Y85" s="160">
        <v>0</v>
      </c>
      <c r="Z85" s="160">
        <v>1</v>
      </c>
      <c r="AA85" s="108">
        <v>2</v>
      </c>
      <c r="AB85" s="160">
        <v>5</v>
      </c>
      <c r="AC85" s="160">
        <v>6</v>
      </c>
      <c r="AD85" s="160">
        <v>3</v>
      </c>
      <c r="AE85" s="160">
        <v>2</v>
      </c>
      <c r="AF85" s="108">
        <v>9</v>
      </c>
      <c r="AG85" s="160">
        <v>0</v>
      </c>
      <c r="AH85" s="160">
        <v>1</v>
      </c>
      <c r="AI85" s="160">
        <v>0</v>
      </c>
      <c r="AJ85" s="160">
        <v>1</v>
      </c>
      <c r="AK85" s="108">
        <v>2</v>
      </c>
      <c r="AL85" s="160">
        <v>0</v>
      </c>
      <c r="AM85" s="160">
        <v>1</v>
      </c>
      <c r="AN85" s="160">
        <v>0</v>
      </c>
      <c r="AO85" s="160">
        <v>0</v>
      </c>
      <c r="AP85" s="108">
        <v>1</v>
      </c>
      <c r="AQ85" s="160">
        <v>0</v>
      </c>
      <c r="AR85" s="160">
        <v>2</v>
      </c>
      <c r="AS85" s="160">
        <v>0</v>
      </c>
      <c r="AT85" s="160">
        <v>0</v>
      </c>
      <c r="AU85" s="108">
        <v>0</v>
      </c>
      <c r="AV85" s="160">
        <v>0</v>
      </c>
      <c r="AW85" s="160">
        <v>0</v>
      </c>
      <c r="AX85" s="160">
        <v>0</v>
      </c>
      <c r="AY85" s="160">
        <v>0</v>
      </c>
      <c r="AZ85" s="108">
        <v>2</v>
      </c>
      <c r="BA85" s="160">
        <v>0</v>
      </c>
      <c r="BB85" s="160">
        <v>0</v>
      </c>
      <c r="BC85" s="160">
        <v>0</v>
      </c>
      <c r="BD85" s="160">
        <v>0</v>
      </c>
      <c r="BE85" s="108">
        <v>0</v>
      </c>
      <c r="BF85" s="160">
        <v>1</v>
      </c>
      <c r="BG85" s="160">
        <v>2</v>
      </c>
      <c r="BH85" s="160">
        <v>0</v>
      </c>
      <c r="BI85" s="160">
        <v>2</v>
      </c>
      <c r="BJ85" s="108">
        <v>3</v>
      </c>
      <c r="BK85" s="108">
        <v>46</v>
      </c>
    </row>
    <row r="86" spans="2:63" ht="14.85" customHeight="1" x14ac:dyDescent="0.3">
      <c r="B86" s="106" t="s">
        <v>273</v>
      </c>
      <c r="C86" s="160">
        <v>0</v>
      </c>
      <c r="D86" s="160">
        <v>0</v>
      </c>
      <c r="E86" s="160">
        <v>0</v>
      </c>
      <c r="F86" s="160">
        <v>0</v>
      </c>
      <c r="G86" s="108">
        <v>0</v>
      </c>
      <c r="H86" s="160">
        <v>0</v>
      </c>
      <c r="I86" s="160">
        <v>1</v>
      </c>
      <c r="J86" s="160">
        <v>0</v>
      </c>
      <c r="K86" s="160">
        <v>0</v>
      </c>
      <c r="L86" s="108">
        <v>0</v>
      </c>
      <c r="M86" s="160">
        <v>0</v>
      </c>
      <c r="N86" s="160">
        <v>0</v>
      </c>
      <c r="O86" s="160">
        <v>0</v>
      </c>
      <c r="P86" s="160">
        <v>0</v>
      </c>
      <c r="Q86" s="108">
        <v>0</v>
      </c>
      <c r="R86" s="160">
        <v>0</v>
      </c>
      <c r="S86" s="160">
        <v>0</v>
      </c>
      <c r="T86" s="160">
        <v>0</v>
      </c>
      <c r="U86" s="160">
        <v>0</v>
      </c>
      <c r="V86" s="108">
        <v>0</v>
      </c>
      <c r="W86" s="160">
        <v>11</v>
      </c>
      <c r="X86" s="160">
        <v>4</v>
      </c>
      <c r="Y86" s="160">
        <v>0</v>
      </c>
      <c r="Z86" s="160">
        <v>1</v>
      </c>
      <c r="AA86" s="108">
        <v>4</v>
      </c>
      <c r="AB86" s="160">
        <v>11</v>
      </c>
      <c r="AC86" s="160">
        <v>12</v>
      </c>
      <c r="AD86" s="160">
        <v>1</v>
      </c>
      <c r="AE86" s="160">
        <v>6</v>
      </c>
      <c r="AF86" s="108">
        <v>36</v>
      </c>
      <c r="AG86" s="160">
        <v>1</v>
      </c>
      <c r="AH86" s="160">
        <v>0</v>
      </c>
      <c r="AI86" s="160">
        <v>0</v>
      </c>
      <c r="AJ86" s="160">
        <v>0</v>
      </c>
      <c r="AK86" s="108">
        <v>2</v>
      </c>
      <c r="AL86" s="160">
        <v>2</v>
      </c>
      <c r="AM86" s="160">
        <v>1</v>
      </c>
      <c r="AN86" s="160">
        <v>0</v>
      </c>
      <c r="AO86" s="160">
        <v>0</v>
      </c>
      <c r="AP86" s="108">
        <v>2</v>
      </c>
      <c r="AQ86" s="160">
        <v>2</v>
      </c>
      <c r="AR86" s="160">
        <v>0</v>
      </c>
      <c r="AS86" s="160">
        <v>0</v>
      </c>
      <c r="AT86" s="160">
        <v>2</v>
      </c>
      <c r="AU86" s="108">
        <v>0</v>
      </c>
      <c r="AV86" s="160">
        <v>2</v>
      </c>
      <c r="AW86" s="160">
        <v>0</v>
      </c>
      <c r="AX86" s="160">
        <v>0</v>
      </c>
      <c r="AY86" s="160">
        <v>1</v>
      </c>
      <c r="AZ86" s="108">
        <v>1</v>
      </c>
      <c r="BA86" s="160">
        <v>0</v>
      </c>
      <c r="BB86" s="160">
        <v>5</v>
      </c>
      <c r="BC86" s="160">
        <v>0</v>
      </c>
      <c r="BD86" s="160">
        <v>4</v>
      </c>
      <c r="BE86" s="108">
        <v>4</v>
      </c>
      <c r="BF86" s="160">
        <v>0</v>
      </c>
      <c r="BG86" s="160">
        <v>0</v>
      </c>
      <c r="BH86" s="160">
        <v>1</v>
      </c>
      <c r="BI86" s="160">
        <v>0</v>
      </c>
      <c r="BJ86" s="108">
        <v>12</v>
      </c>
      <c r="BK86" s="108">
        <v>129</v>
      </c>
    </row>
    <row r="87" spans="2:63" ht="14.85" customHeight="1" x14ac:dyDescent="0.3">
      <c r="B87" s="106" t="s">
        <v>274</v>
      </c>
      <c r="C87" s="160">
        <v>0</v>
      </c>
      <c r="D87" s="160">
        <v>0</v>
      </c>
      <c r="E87" s="160">
        <v>0</v>
      </c>
      <c r="F87" s="160">
        <v>0</v>
      </c>
      <c r="G87" s="108">
        <v>0</v>
      </c>
      <c r="H87" s="160">
        <v>0</v>
      </c>
      <c r="I87" s="160">
        <v>0</v>
      </c>
      <c r="J87" s="160">
        <v>0</v>
      </c>
      <c r="K87" s="160">
        <v>0</v>
      </c>
      <c r="L87" s="108">
        <v>0</v>
      </c>
      <c r="M87" s="160">
        <v>0</v>
      </c>
      <c r="N87" s="160">
        <v>0</v>
      </c>
      <c r="O87" s="160">
        <v>0</v>
      </c>
      <c r="P87" s="160">
        <v>0</v>
      </c>
      <c r="Q87" s="108">
        <v>0</v>
      </c>
      <c r="R87" s="160">
        <v>0</v>
      </c>
      <c r="S87" s="160">
        <v>0</v>
      </c>
      <c r="T87" s="160">
        <v>0</v>
      </c>
      <c r="U87" s="160">
        <v>0</v>
      </c>
      <c r="V87" s="108">
        <v>0</v>
      </c>
      <c r="W87" s="160">
        <v>5</v>
      </c>
      <c r="X87" s="160">
        <v>3</v>
      </c>
      <c r="Y87" s="160">
        <v>4</v>
      </c>
      <c r="Z87" s="160">
        <v>4</v>
      </c>
      <c r="AA87" s="108">
        <v>4</v>
      </c>
      <c r="AB87" s="160">
        <v>9</v>
      </c>
      <c r="AC87" s="160">
        <v>22</v>
      </c>
      <c r="AD87" s="160">
        <v>9</v>
      </c>
      <c r="AE87" s="160">
        <v>5</v>
      </c>
      <c r="AF87" s="108">
        <v>16</v>
      </c>
      <c r="AG87" s="160">
        <v>3</v>
      </c>
      <c r="AH87" s="160">
        <v>2</v>
      </c>
      <c r="AI87" s="160">
        <v>0</v>
      </c>
      <c r="AJ87" s="160">
        <v>0</v>
      </c>
      <c r="AK87" s="108">
        <v>0</v>
      </c>
      <c r="AL87" s="160">
        <v>4</v>
      </c>
      <c r="AM87" s="160">
        <v>4</v>
      </c>
      <c r="AN87" s="160">
        <v>0</v>
      </c>
      <c r="AO87" s="160">
        <v>0</v>
      </c>
      <c r="AP87" s="108">
        <v>1</v>
      </c>
      <c r="AQ87" s="160">
        <v>5</v>
      </c>
      <c r="AR87" s="160">
        <v>5</v>
      </c>
      <c r="AS87" s="160">
        <v>0</v>
      </c>
      <c r="AT87" s="160">
        <v>4</v>
      </c>
      <c r="AU87" s="108">
        <v>0</v>
      </c>
      <c r="AV87" s="160">
        <v>0</v>
      </c>
      <c r="AW87" s="160">
        <v>1</v>
      </c>
      <c r="AX87" s="160">
        <v>0</v>
      </c>
      <c r="AY87" s="160">
        <v>0</v>
      </c>
      <c r="AZ87" s="108">
        <v>0</v>
      </c>
      <c r="BA87" s="160">
        <v>2</v>
      </c>
      <c r="BB87" s="160">
        <v>2</v>
      </c>
      <c r="BC87" s="160">
        <v>2</v>
      </c>
      <c r="BD87" s="160">
        <v>0</v>
      </c>
      <c r="BE87" s="108">
        <v>1</v>
      </c>
      <c r="BF87" s="160">
        <v>3</v>
      </c>
      <c r="BG87" s="160">
        <v>3</v>
      </c>
      <c r="BH87" s="160">
        <v>2</v>
      </c>
      <c r="BI87" s="160">
        <v>2</v>
      </c>
      <c r="BJ87" s="108">
        <v>3</v>
      </c>
      <c r="BK87" s="108">
        <v>130</v>
      </c>
    </row>
    <row r="88" spans="2:63" ht="14.85" customHeight="1" x14ac:dyDescent="0.3">
      <c r="B88" s="106" t="s">
        <v>275</v>
      </c>
      <c r="C88" s="160">
        <v>0</v>
      </c>
      <c r="D88" s="160">
        <v>0</v>
      </c>
      <c r="E88" s="160">
        <v>0</v>
      </c>
      <c r="F88" s="160">
        <v>0</v>
      </c>
      <c r="G88" s="108">
        <v>0</v>
      </c>
      <c r="H88" s="160">
        <v>0</v>
      </c>
      <c r="I88" s="160">
        <v>0</v>
      </c>
      <c r="J88" s="160">
        <v>0</v>
      </c>
      <c r="K88" s="160">
        <v>0</v>
      </c>
      <c r="L88" s="108">
        <v>0</v>
      </c>
      <c r="M88" s="160">
        <v>0</v>
      </c>
      <c r="N88" s="160">
        <v>0</v>
      </c>
      <c r="O88" s="160">
        <v>0</v>
      </c>
      <c r="P88" s="160">
        <v>0</v>
      </c>
      <c r="Q88" s="108">
        <v>0</v>
      </c>
      <c r="R88" s="160">
        <v>0</v>
      </c>
      <c r="S88" s="160">
        <v>0</v>
      </c>
      <c r="T88" s="160">
        <v>0</v>
      </c>
      <c r="U88" s="160">
        <v>0</v>
      </c>
      <c r="V88" s="108">
        <v>0</v>
      </c>
      <c r="W88" s="160">
        <v>1</v>
      </c>
      <c r="X88" s="160">
        <v>2</v>
      </c>
      <c r="Y88" s="160">
        <v>2</v>
      </c>
      <c r="Z88" s="160">
        <v>0</v>
      </c>
      <c r="AA88" s="108">
        <v>1</v>
      </c>
      <c r="AB88" s="160">
        <v>3</v>
      </c>
      <c r="AC88" s="160">
        <v>10</v>
      </c>
      <c r="AD88" s="160">
        <v>6</v>
      </c>
      <c r="AE88" s="160">
        <v>6</v>
      </c>
      <c r="AF88" s="108">
        <v>21</v>
      </c>
      <c r="AG88" s="160">
        <v>1</v>
      </c>
      <c r="AH88" s="160">
        <v>0</v>
      </c>
      <c r="AI88" s="160">
        <v>0</v>
      </c>
      <c r="AJ88" s="160">
        <v>0</v>
      </c>
      <c r="AK88" s="108">
        <v>1</v>
      </c>
      <c r="AL88" s="160">
        <v>1</v>
      </c>
      <c r="AM88" s="160">
        <v>4</v>
      </c>
      <c r="AN88" s="160">
        <v>0</v>
      </c>
      <c r="AO88" s="160">
        <v>0</v>
      </c>
      <c r="AP88" s="108">
        <v>1</v>
      </c>
      <c r="AQ88" s="160">
        <v>2</v>
      </c>
      <c r="AR88" s="160">
        <v>0</v>
      </c>
      <c r="AS88" s="160">
        <v>0</v>
      </c>
      <c r="AT88" s="160">
        <v>0</v>
      </c>
      <c r="AU88" s="108">
        <v>0</v>
      </c>
      <c r="AV88" s="160">
        <v>4</v>
      </c>
      <c r="AW88" s="160">
        <v>0</v>
      </c>
      <c r="AX88" s="160">
        <v>0</v>
      </c>
      <c r="AY88" s="160">
        <v>0</v>
      </c>
      <c r="AZ88" s="108">
        <v>0</v>
      </c>
      <c r="BA88" s="160">
        <v>0</v>
      </c>
      <c r="BB88" s="160">
        <v>3</v>
      </c>
      <c r="BC88" s="160">
        <v>0</v>
      </c>
      <c r="BD88" s="160">
        <v>0</v>
      </c>
      <c r="BE88" s="108">
        <v>4</v>
      </c>
      <c r="BF88" s="160">
        <v>2</v>
      </c>
      <c r="BG88" s="160">
        <v>5</v>
      </c>
      <c r="BH88" s="160">
        <v>6</v>
      </c>
      <c r="BI88" s="160">
        <v>0</v>
      </c>
      <c r="BJ88" s="108">
        <v>3</v>
      </c>
      <c r="BK88" s="108">
        <v>89</v>
      </c>
    </row>
    <row r="89" spans="2:63" ht="14.85" customHeight="1" x14ac:dyDescent="0.3">
      <c r="B89" s="106" t="s">
        <v>276</v>
      </c>
      <c r="C89" s="160">
        <v>0</v>
      </c>
      <c r="D89" s="160">
        <v>2</v>
      </c>
      <c r="E89" s="160">
        <v>0</v>
      </c>
      <c r="F89" s="160">
        <v>0</v>
      </c>
      <c r="G89" s="108">
        <v>0</v>
      </c>
      <c r="H89" s="160">
        <v>0</v>
      </c>
      <c r="I89" s="160">
        <v>0</v>
      </c>
      <c r="J89" s="160">
        <v>0</v>
      </c>
      <c r="K89" s="160">
        <v>0</v>
      </c>
      <c r="L89" s="108">
        <v>0</v>
      </c>
      <c r="M89" s="160">
        <v>0</v>
      </c>
      <c r="N89" s="160">
        <v>0</v>
      </c>
      <c r="O89" s="160">
        <v>0</v>
      </c>
      <c r="P89" s="160">
        <v>0</v>
      </c>
      <c r="Q89" s="108">
        <v>0</v>
      </c>
      <c r="R89" s="160">
        <v>0</v>
      </c>
      <c r="S89" s="160">
        <v>0</v>
      </c>
      <c r="T89" s="160">
        <v>0</v>
      </c>
      <c r="U89" s="160">
        <v>0</v>
      </c>
      <c r="V89" s="108">
        <v>0</v>
      </c>
      <c r="W89" s="160">
        <v>1</v>
      </c>
      <c r="X89" s="160">
        <v>0</v>
      </c>
      <c r="Y89" s="160">
        <v>1</v>
      </c>
      <c r="Z89" s="160">
        <v>1</v>
      </c>
      <c r="AA89" s="108">
        <v>1</v>
      </c>
      <c r="AB89" s="160">
        <v>8</v>
      </c>
      <c r="AC89" s="160">
        <v>10</v>
      </c>
      <c r="AD89" s="160">
        <v>3</v>
      </c>
      <c r="AE89" s="160">
        <v>2</v>
      </c>
      <c r="AF89" s="108">
        <v>4</v>
      </c>
      <c r="AG89" s="160">
        <v>0</v>
      </c>
      <c r="AH89" s="160">
        <v>0</v>
      </c>
      <c r="AI89" s="160">
        <v>0</v>
      </c>
      <c r="AJ89" s="160">
        <v>0</v>
      </c>
      <c r="AK89" s="108">
        <v>0</v>
      </c>
      <c r="AL89" s="160">
        <v>1</v>
      </c>
      <c r="AM89" s="160">
        <v>2</v>
      </c>
      <c r="AN89" s="160">
        <v>0</v>
      </c>
      <c r="AO89" s="160">
        <v>0</v>
      </c>
      <c r="AP89" s="108">
        <v>0</v>
      </c>
      <c r="AQ89" s="160">
        <v>1</v>
      </c>
      <c r="AR89" s="160">
        <v>1</v>
      </c>
      <c r="AS89" s="160">
        <v>0</v>
      </c>
      <c r="AT89" s="160">
        <v>1</v>
      </c>
      <c r="AU89" s="108">
        <v>5</v>
      </c>
      <c r="AV89" s="160">
        <v>1</v>
      </c>
      <c r="AW89" s="160">
        <v>1</v>
      </c>
      <c r="AX89" s="160">
        <v>0</v>
      </c>
      <c r="AY89" s="160">
        <v>0</v>
      </c>
      <c r="AZ89" s="108">
        <v>0</v>
      </c>
      <c r="BA89" s="160">
        <v>0</v>
      </c>
      <c r="BB89" s="160">
        <v>2</v>
      </c>
      <c r="BC89" s="160">
        <v>0</v>
      </c>
      <c r="BD89" s="160">
        <v>0</v>
      </c>
      <c r="BE89" s="108">
        <v>2</v>
      </c>
      <c r="BF89" s="160">
        <v>1</v>
      </c>
      <c r="BG89" s="160">
        <v>2</v>
      </c>
      <c r="BH89" s="160">
        <v>1</v>
      </c>
      <c r="BI89" s="160">
        <v>1</v>
      </c>
      <c r="BJ89" s="108">
        <v>5</v>
      </c>
      <c r="BK89" s="108">
        <v>60</v>
      </c>
    </row>
    <row r="90" spans="2:63" ht="14.85" customHeight="1" x14ac:dyDescent="0.3">
      <c r="B90" s="106" t="s">
        <v>277</v>
      </c>
      <c r="C90" s="160">
        <v>0</v>
      </c>
      <c r="D90" s="160">
        <v>0</v>
      </c>
      <c r="E90" s="160">
        <v>0</v>
      </c>
      <c r="F90" s="160">
        <v>0</v>
      </c>
      <c r="G90" s="108">
        <v>0</v>
      </c>
      <c r="H90" s="160">
        <v>0</v>
      </c>
      <c r="I90" s="160">
        <v>0</v>
      </c>
      <c r="J90" s="160">
        <v>0</v>
      </c>
      <c r="K90" s="160">
        <v>0</v>
      </c>
      <c r="L90" s="108">
        <v>0</v>
      </c>
      <c r="M90" s="160">
        <v>0</v>
      </c>
      <c r="N90" s="160">
        <v>0</v>
      </c>
      <c r="O90" s="160">
        <v>0</v>
      </c>
      <c r="P90" s="160">
        <v>0</v>
      </c>
      <c r="Q90" s="108">
        <v>0</v>
      </c>
      <c r="R90" s="160">
        <v>0</v>
      </c>
      <c r="S90" s="160">
        <v>0</v>
      </c>
      <c r="T90" s="160">
        <v>0</v>
      </c>
      <c r="U90" s="160">
        <v>0</v>
      </c>
      <c r="V90" s="108">
        <v>0</v>
      </c>
      <c r="W90" s="160">
        <v>3</v>
      </c>
      <c r="X90" s="160">
        <v>4</v>
      </c>
      <c r="Y90" s="160">
        <v>1</v>
      </c>
      <c r="Z90" s="160">
        <v>1</v>
      </c>
      <c r="AA90" s="108">
        <v>1</v>
      </c>
      <c r="AB90" s="160">
        <v>10</v>
      </c>
      <c r="AC90" s="160">
        <v>5</v>
      </c>
      <c r="AD90" s="160">
        <v>2</v>
      </c>
      <c r="AE90" s="160">
        <v>2</v>
      </c>
      <c r="AF90" s="108">
        <v>7</v>
      </c>
      <c r="AG90" s="160">
        <v>1</v>
      </c>
      <c r="AH90" s="160">
        <v>3</v>
      </c>
      <c r="AI90" s="160">
        <v>1</v>
      </c>
      <c r="AJ90" s="160">
        <v>0</v>
      </c>
      <c r="AK90" s="108">
        <v>0</v>
      </c>
      <c r="AL90" s="160">
        <v>0</v>
      </c>
      <c r="AM90" s="160">
        <v>0</v>
      </c>
      <c r="AN90" s="160">
        <v>0</v>
      </c>
      <c r="AO90" s="160">
        <v>0</v>
      </c>
      <c r="AP90" s="108">
        <v>1</v>
      </c>
      <c r="AQ90" s="160">
        <v>5</v>
      </c>
      <c r="AR90" s="160">
        <v>3</v>
      </c>
      <c r="AS90" s="160">
        <v>0</v>
      </c>
      <c r="AT90" s="160">
        <v>1</v>
      </c>
      <c r="AU90" s="108">
        <v>5</v>
      </c>
      <c r="AV90" s="160">
        <v>2</v>
      </c>
      <c r="AW90" s="160">
        <v>0</v>
      </c>
      <c r="AX90" s="160">
        <v>0</v>
      </c>
      <c r="AY90" s="160">
        <v>1</v>
      </c>
      <c r="AZ90" s="108">
        <v>1</v>
      </c>
      <c r="BA90" s="160">
        <v>0</v>
      </c>
      <c r="BB90" s="160">
        <v>0</v>
      </c>
      <c r="BC90" s="160">
        <v>0</v>
      </c>
      <c r="BD90" s="160">
        <v>3</v>
      </c>
      <c r="BE90" s="108">
        <v>0</v>
      </c>
      <c r="BF90" s="160">
        <v>3</v>
      </c>
      <c r="BG90" s="160">
        <v>2</v>
      </c>
      <c r="BH90" s="160">
        <v>4</v>
      </c>
      <c r="BI90" s="160">
        <v>1</v>
      </c>
      <c r="BJ90" s="108">
        <v>4</v>
      </c>
      <c r="BK90" s="108">
        <v>77</v>
      </c>
    </row>
    <row r="91" spans="2:63" ht="14.85" customHeight="1" x14ac:dyDescent="0.3">
      <c r="B91" s="106" t="s">
        <v>278</v>
      </c>
      <c r="C91" s="160">
        <v>0</v>
      </c>
      <c r="D91" s="160">
        <v>0</v>
      </c>
      <c r="E91" s="160">
        <v>0</v>
      </c>
      <c r="F91" s="160">
        <v>0</v>
      </c>
      <c r="G91" s="108">
        <v>0</v>
      </c>
      <c r="H91" s="160">
        <v>0</v>
      </c>
      <c r="I91" s="160">
        <v>0</v>
      </c>
      <c r="J91" s="160">
        <v>0</v>
      </c>
      <c r="K91" s="160">
        <v>0</v>
      </c>
      <c r="L91" s="108">
        <v>0</v>
      </c>
      <c r="M91" s="160">
        <v>0</v>
      </c>
      <c r="N91" s="160">
        <v>0</v>
      </c>
      <c r="O91" s="160">
        <v>0</v>
      </c>
      <c r="P91" s="160">
        <v>0</v>
      </c>
      <c r="Q91" s="108">
        <v>0</v>
      </c>
      <c r="R91" s="160">
        <v>0</v>
      </c>
      <c r="S91" s="160">
        <v>0</v>
      </c>
      <c r="T91" s="160">
        <v>0</v>
      </c>
      <c r="U91" s="160">
        <v>0</v>
      </c>
      <c r="V91" s="108">
        <v>0</v>
      </c>
      <c r="W91" s="160">
        <v>2</v>
      </c>
      <c r="X91" s="160">
        <v>1</v>
      </c>
      <c r="Y91" s="160">
        <v>0</v>
      </c>
      <c r="Z91" s="160">
        <v>1</v>
      </c>
      <c r="AA91" s="108">
        <v>1</v>
      </c>
      <c r="AB91" s="160">
        <v>2</v>
      </c>
      <c r="AC91" s="160">
        <v>5</v>
      </c>
      <c r="AD91" s="160">
        <v>2</v>
      </c>
      <c r="AE91" s="160">
        <v>1</v>
      </c>
      <c r="AF91" s="108">
        <v>4</v>
      </c>
      <c r="AG91" s="160">
        <v>1</v>
      </c>
      <c r="AH91" s="160">
        <v>0</v>
      </c>
      <c r="AI91" s="160">
        <v>0</v>
      </c>
      <c r="AJ91" s="160">
        <v>0</v>
      </c>
      <c r="AK91" s="108">
        <v>0</v>
      </c>
      <c r="AL91" s="160">
        <v>2</v>
      </c>
      <c r="AM91" s="160">
        <v>2</v>
      </c>
      <c r="AN91" s="160">
        <v>0</v>
      </c>
      <c r="AO91" s="160">
        <v>0</v>
      </c>
      <c r="AP91" s="108">
        <v>0</v>
      </c>
      <c r="AQ91" s="160">
        <v>3</v>
      </c>
      <c r="AR91" s="160">
        <v>3</v>
      </c>
      <c r="AS91" s="160">
        <v>0</v>
      </c>
      <c r="AT91" s="160">
        <v>0</v>
      </c>
      <c r="AU91" s="108">
        <v>0</v>
      </c>
      <c r="AV91" s="160">
        <v>1</v>
      </c>
      <c r="AW91" s="160">
        <v>0</v>
      </c>
      <c r="AX91" s="160">
        <v>0</v>
      </c>
      <c r="AY91" s="160">
        <v>0</v>
      </c>
      <c r="AZ91" s="108">
        <v>0</v>
      </c>
      <c r="BA91" s="160">
        <v>0</v>
      </c>
      <c r="BB91" s="160">
        <v>0</v>
      </c>
      <c r="BC91" s="160">
        <v>0</v>
      </c>
      <c r="BD91" s="160">
        <v>0</v>
      </c>
      <c r="BE91" s="108">
        <v>0</v>
      </c>
      <c r="BF91" s="160">
        <v>1</v>
      </c>
      <c r="BG91" s="160">
        <v>1</v>
      </c>
      <c r="BH91" s="160">
        <v>2</v>
      </c>
      <c r="BI91" s="160">
        <v>1</v>
      </c>
      <c r="BJ91" s="108">
        <v>0</v>
      </c>
      <c r="BK91" s="108">
        <v>36</v>
      </c>
    </row>
    <row r="92" spans="2:63" ht="14.85" customHeight="1" thickBot="1" x14ac:dyDescent="0.35">
      <c r="B92" s="103" t="s">
        <v>279</v>
      </c>
      <c r="C92" s="160">
        <v>0</v>
      </c>
      <c r="D92" s="160">
        <v>0</v>
      </c>
      <c r="E92" s="160">
        <v>0</v>
      </c>
      <c r="F92" s="160">
        <v>0</v>
      </c>
      <c r="G92" s="108">
        <v>0</v>
      </c>
      <c r="H92" s="160">
        <v>0</v>
      </c>
      <c r="I92" s="160">
        <v>0</v>
      </c>
      <c r="J92" s="160">
        <v>0</v>
      </c>
      <c r="K92" s="160">
        <v>0</v>
      </c>
      <c r="L92" s="108">
        <v>0</v>
      </c>
      <c r="M92" s="160">
        <v>0</v>
      </c>
      <c r="N92" s="160">
        <v>0</v>
      </c>
      <c r="O92" s="160">
        <v>0</v>
      </c>
      <c r="P92" s="160">
        <v>0</v>
      </c>
      <c r="Q92" s="108">
        <v>0</v>
      </c>
      <c r="R92" s="160">
        <v>0</v>
      </c>
      <c r="S92" s="160">
        <v>0</v>
      </c>
      <c r="T92" s="160">
        <v>0</v>
      </c>
      <c r="U92" s="160">
        <v>0</v>
      </c>
      <c r="V92" s="108">
        <v>0</v>
      </c>
      <c r="W92" s="160">
        <v>0</v>
      </c>
      <c r="X92" s="160">
        <v>2</v>
      </c>
      <c r="Y92" s="160">
        <v>0</v>
      </c>
      <c r="Z92" s="160">
        <v>1</v>
      </c>
      <c r="AA92" s="108">
        <v>0</v>
      </c>
      <c r="AB92" s="160">
        <v>9</v>
      </c>
      <c r="AC92" s="160">
        <v>4</v>
      </c>
      <c r="AD92" s="160">
        <v>5</v>
      </c>
      <c r="AE92" s="160">
        <v>0</v>
      </c>
      <c r="AF92" s="108">
        <v>1</v>
      </c>
      <c r="AG92" s="160">
        <v>1</v>
      </c>
      <c r="AH92" s="160">
        <v>0</v>
      </c>
      <c r="AI92" s="160">
        <v>0</v>
      </c>
      <c r="AJ92" s="160">
        <v>0</v>
      </c>
      <c r="AK92" s="108">
        <v>0</v>
      </c>
      <c r="AL92" s="160">
        <v>2</v>
      </c>
      <c r="AM92" s="160">
        <v>0</v>
      </c>
      <c r="AN92" s="160">
        <v>0</v>
      </c>
      <c r="AO92" s="160">
        <v>0</v>
      </c>
      <c r="AP92" s="108">
        <v>0</v>
      </c>
      <c r="AQ92" s="160">
        <v>3</v>
      </c>
      <c r="AR92" s="160">
        <v>1</v>
      </c>
      <c r="AS92" s="160">
        <v>0</v>
      </c>
      <c r="AT92" s="160">
        <v>1</v>
      </c>
      <c r="AU92" s="108">
        <v>0</v>
      </c>
      <c r="AV92" s="160">
        <v>4</v>
      </c>
      <c r="AW92" s="160">
        <v>0</v>
      </c>
      <c r="AX92" s="160">
        <v>0</v>
      </c>
      <c r="AY92" s="160">
        <v>0</v>
      </c>
      <c r="AZ92" s="108">
        <v>0</v>
      </c>
      <c r="BA92" s="160">
        <v>1</v>
      </c>
      <c r="BB92" s="160">
        <v>0</v>
      </c>
      <c r="BC92" s="160">
        <v>0</v>
      </c>
      <c r="BD92" s="160">
        <v>0</v>
      </c>
      <c r="BE92" s="108">
        <v>0</v>
      </c>
      <c r="BF92" s="160">
        <v>2</v>
      </c>
      <c r="BG92" s="160">
        <v>2</v>
      </c>
      <c r="BH92" s="160">
        <v>0</v>
      </c>
      <c r="BI92" s="160">
        <v>0</v>
      </c>
      <c r="BJ92" s="108">
        <v>0</v>
      </c>
      <c r="BK92" s="108">
        <v>39</v>
      </c>
    </row>
    <row r="93" spans="2:63" ht="14.85" customHeight="1" thickBot="1" x14ac:dyDescent="0.35">
      <c r="B93" s="100" t="s">
        <v>142</v>
      </c>
      <c r="C93" s="168">
        <v>0</v>
      </c>
      <c r="D93" s="169">
        <v>0</v>
      </c>
      <c r="E93" s="169">
        <v>0</v>
      </c>
      <c r="F93" s="169">
        <v>0</v>
      </c>
      <c r="G93" s="163">
        <v>0</v>
      </c>
      <c r="H93" s="168">
        <v>0</v>
      </c>
      <c r="I93" s="169">
        <v>0</v>
      </c>
      <c r="J93" s="169">
        <v>0</v>
      </c>
      <c r="K93" s="169">
        <v>0</v>
      </c>
      <c r="L93" s="163">
        <v>0</v>
      </c>
      <c r="M93" s="168">
        <v>0</v>
      </c>
      <c r="N93" s="169">
        <v>0</v>
      </c>
      <c r="O93" s="169">
        <v>0</v>
      </c>
      <c r="P93" s="169">
        <v>0</v>
      </c>
      <c r="Q93" s="163">
        <v>0</v>
      </c>
      <c r="R93" s="168">
        <v>0</v>
      </c>
      <c r="S93" s="169">
        <v>0</v>
      </c>
      <c r="T93" s="169">
        <v>0</v>
      </c>
      <c r="U93" s="169">
        <v>0</v>
      </c>
      <c r="V93" s="163">
        <v>0</v>
      </c>
      <c r="W93" s="168">
        <v>0</v>
      </c>
      <c r="X93" s="169">
        <v>0</v>
      </c>
      <c r="Y93" s="169">
        <v>0</v>
      </c>
      <c r="Z93" s="169">
        <v>0</v>
      </c>
      <c r="AA93" s="163">
        <v>0</v>
      </c>
      <c r="AB93" s="168">
        <v>2</v>
      </c>
      <c r="AC93" s="169">
        <v>0</v>
      </c>
      <c r="AD93" s="169">
        <v>0</v>
      </c>
      <c r="AE93" s="169">
        <v>0</v>
      </c>
      <c r="AF93" s="163">
        <v>0</v>
      </c>
      <c r="AG93" s="168">
        <v>0</v>
      </c>
      <c r="AH93" s="169">
        <v>0</v>
      </c>
      <c r="AI93" s="169">
        <v>0</v>
      </c>
      <c r="AJ93" s="169">
        <v>0</v>
      </c>
      <c r="AK93" s="163">
        <v>0</v>
      </c>
      <c r="AL93" s="168">
        <v>1</v>
      </c>
      <c r="AM93" s="169">
        <v>0</v>
      </c>
      <c r="AN93" s="169">
        <v>0</v>
      </c>
      <c r="AO93" s="169">
        <v>0</v>
      </c>
      <c r="AP93" s="163">
        <v>0</v>
      </c>
      <c r="AQ93" s="168">
        <v>0</v>
      </c>
      <c r="AR93" s="169">
        <v>0</v>
      </c>
      <c r="AS93" s="169">
        <v>0</v>
      </c>
      <c r="AT93" s="169">
        <v>0</v>
      </c>
      <c r="AU93" s="163">
        <v>0</v>
      </c>
      <c r="AV93" s="168">
        <v>0</v>
      </c>
      <c r="AW93" s="169">
        <v>0</v>
      </c>
      <c r="AX93" s="169">
        <v>5</v>
      </c>
      <c r="AY93" s="169">
        <v>0</v>
      </c>
      <c r="AZ93" s="163">
        <v>0</v>
      </c>
      <c r="BA93" s="168">
        <v>2</v>
      </c>
      <c r="BB93" s="169">
        <v>0</v>
      </c>
      <c r="BC93" s="169">
        <v>0</v>
      </c>
      <c r="BD93" s="169">
        <v>0</v>
      </c>
      <c r="BE93" s="163">
        <v>0</v>
      </c>
      <c r="BF93" s="168">
        <v>0</v>
      </c>
      <c r="BG93" s="169">
        <v>0</v>
      </c>
      <c r="BH93" s="169">
        <v>0</v>
      </c>
      <c r="BI93" s="169">
        <v>0</v>
      </c>
      <c r="BJ93" s="163">
        <v>1</v>
      </c>
      <c r="BK93" s="163">
        <v>11</v>
      </c>
    </row>
    <row r="94" spans="2:63" ht="14.85" customHeight="1" x14ac:dyDescent="0.3">
      <c r="B94" s="106" t="s">
        <v>280</v>
      </c>
      <c r="C94" s="160">
        <v>0</v>
      </c>
      <c r="D94" s="160">
        <v>0</v>
      </c>
      <c r="E94" s="160">
        <v>0</v>
      </c>
      <c r="F94" s="160">
        <v>0</v>
      </c>
      <c r="G94" s="166">
        <v>0</v>
      </c>
      <c r="H94" s="160">
        <v>0</v>
      </c>
      <c r="I94" s="160">
        <v>0</v>
      </c>
      <c r="J94" s="160">
        <v>0</v>
      </c>
      <c r="K94" s="160">
        <v>0</v>
      </c>
      <c r="L94" s="166">
        <v>0</v>
      </c>
      <c r="M94" s="160">
        <v>0</v>
      </c>
      <c r="N94" s="160">
        <v>0</v>
      </c>
      <c r="O94" s="160">
        <v>0</v>
      </c>
      <c r="P94" s="160">
        <v>0</v>
      </c>
      <c r="Q94" s="166">
        <v>0</v>
      </c>
      <c r="R94" s="160">
        <v>0</v>
      </c>
      <c r="S94" s="160">
        <v>0</v>
      </c>
      <c r="T94" s="160">
        <v>0</v>
      </c>
      <c r="U94" s="160">
        <v>0</v>
      </c>
      <c r="V94" s="166">
        <v>0</v>
      </c>
      <c r="W94" s="160">
        <v>0</v>
      </c>
      <c r="X94" s="160">
        <v>0</v>
      </c>
      <c r="Y94" s="160">
        <v>0</v>
      </c>
      <c r="Z94" s="160">
        <v>0</v>
      </c>
      <c r="AA94" s="166">
        <v>0</v>
      </c>
      <c r="AB94" s="160">
        <v>0</v>
      </c>
      <c r="AC94" s="160">
        <v>0</v>
      </c>
      <c r="AD94" s="160">
        <v>0</v>
      </c>
      <c r="AE94" s="160">
        <v>0</v>
      </c>
      <c r="AF94" s="166">
        <v>0</v>
      </c>
      <c r="AG94" s="160">
        <v>0</v>
      </c>
      <c r="AH94" s="160">
        <v>0</v>
      </c>
      <c r="AI94" s="160">
        <v>0</v>
      </c>
      <c r="AJ94" s="160">
        <v>0</v>
      </c>
      <c r="AK94" s="166">
        <v>0</v>
      </c>
      <c r="AL94" s="160">
        <v>0</v>
      </c>
      <c r="AM94" s="160">
        <v>0</v>
      </c>
      <c r="AN94" s="160">
        <v>0</v>
      </c>
      <c r="AO94" s="160">
        <v>0</v>
      </c>
      <c r="AP94" s="166">
        <v>0</v>
      </c>
      <c r="AQ94" s="160">
        <v>0</v>
      </c>
      <c r="AR94" s="160">
        <v>0</v>
      </c>
      <c r="AS94" s="160">
        <v>0</v>
      </c>
      <c r="AT94" s="160">
        <v>0</v>
      </c>
      <c r="AU94" s="166">
        <v>0</v>
      </c>
      <c r="AV94" s="160">
        <v>0</v>
      </c>
      <c r="AW94" s="160">
        <v>0</v>
      </c>
      <c r="AX94" s="160">
        <v>0</v>
      </c>
      <c r="AY94" s="160">
        <v>0</v>
      </c>
      <c r="AZ94" s="166">
        <v>0</v>
      </c>
      <c r="BA94" s="160">
        <v>0</v>
      </c>
      <c r="BB94" s="160">
        <v>0</v>
      </c>
      <c r="BC94" s="160">
        <v>0</v>
      </c>
      <c r="BD94" s="160">
        <v>0</v>
      </c>
      <c r="BE94" s="166">
        <v>0</v>
      </c>
      <c r="BF94" s="160">
        <v>0</v>
      </c>
      <c r="BG94" s="160">
        <v>0</v>
      </c>
      <c r="BH94" s="160">
        <v>0</v>
      </c>
      <c r="BI94" s="160">
        <v>0</v>
      </c>
      <c r="BJ94" s="166">
        <v>0</v>
      </c>
      <c r="BK94" s="108">
        <v>0</v>
      </c>
    </row>
    <row r="95" spans="2:63" ht="14.85" customHeight="1" x14ac:dyDescent="0.3">
      <c r="B95" s="106" t="s">
        <v>281</v>
      </c>
      <c r="C95" s="160">
        <v>0</v>
      </c>
      <c r="D95" s="160">
        <v>0</v>
      </c>
      <c r="E95" s="160">
        <v>0</v>
      </c>
      <c r="F95" s="160">
        <v>0</v>
      </c>
      <c r="G95" s="108">
        <v>0</v>
      </c>
      <c r="H95" s="160">
        <v>0</v>
      </c>
      <c r="I95" s="160">
        <v>0</v>
      </c>
      <c r="J95" s="160">
        <v>0</v>
      </c>
      <c r="K95" s="160">
        <v>0</v>
      </c>
      <c r="L95" s="108">
        <v>0</v>
      </c>
      <c r="M95" s="160">
        <v>0</v>
      </c>
      <c r="N95" s="160">
        <v>0</v>
      </c>
      <c r="O95" s="160">
        <v>0</v>
      </c>
      <c r="P95" s="160">
        <v>0</v>
      </c>
      <c r="Q95" s="108">
        <v>0</v>
      </c>
      <c r="R95" s="160">
        <v>0</v>
      </c>
      <c r="S95" s="160">
        <v>0</v>
      </c>
      <c r="T95" s="160">
        <v>0</v>
      </c>
      <c r="U95" s="160">
        <v>0</v>
      </c>
      <c r="V95" s="108">
        <v>0</v>
      </c>
      <c r="W95" s="160">
        <v>0</v>
      </c>
      <c r="X95" s="160">
        <v>0</v>
      </c>
      <c r="Y95" s="160">
        <v>0</v>
      </c>
      <c r="Z95" s="160">
        <v>0</v>
      </c>
      <c r="AA95" s="108">
        <v>0</v>
      </c>
      <c r="AB95" s="160">
        <v>0</v>
      </c>
      <c r="AC95" s="160">
        <v>0</v>
      </c>
      <c r="AD95" s="160">
        <v>0</v>
      </c>
      <c r="AE95" s="160">
        <v>0</v>
      </c>
      <c r="AF95" s="108">
        <v>0</v>
      </c>
      <c r="AG95" s="160">
        <v>0</v>
      </c>
      <c r="AH95" s="160">
        <v>0</v>
      </c>
      <c r="AI95" s="160">
        <v>0</v>
      </c>
      <c r="AJ95" s="160">
        <v>0</v>
      </c>
      <c r="AK95" s="108">
        <v>0</v>
      </c>
      <c r="AL95" s="160">
        <v>0</v>
      </c>
      <c r="AM95" s="160">
        <v>0</v>
      </c>
      <c r="AN95" s="160">
        <v>0</v>
      </c>
      <c r="AO95" s="160">
        <v>0</v>
      </c>
      <c r="AP95" s="108">
        <v>0</v>
      </c>
      <c r="AQ95" s="160">
        <v>0</v>
      </c>
      <c r="AR95" s="160">
        <v>0</v>
      </c>
      <c r="AS95" s="160">
        <v>0</v>
      </c>
      <c r="AT95" s="160">
        <v>0</v>
      </c>
      <c r="AU95" s="108">
        <v>0</v>
      </c>
      <c r="AV95" s="160">
        <v>0</v>
      </c>
      <c r="AW95" s="160">
        <v>0</v>
      </c>
      <c r="AX95" s="160">
        <v>0</v>
      </c>
      <c r="AY95" s="160">
        <v>0</v>
      </c>
      <c r="AZ95" s="108">
        <v>0</v>
      </c>
      <c r="BA95" s="160">
        <v>0</v>
      </c>
      <c r="BB95" s="160">
        <v>0</v>
      </c>
      <c r="BC95" s="160">
        <v>0</v>
      </c>
      <c r="BD95" s="160">
        <v>0</v>
      </c>
      <c r="BE95" s="108">
        <v>0</v>
      </c>
      <c r="BF95" s="160">
        <v>0</v>
      </c>
      <c r="BG95" s="160">
        <v>0</v>
      </c>
      <c r="BH95" s="160">
        <v>0</v>
      </c>
      <c r="BI95" s="160">
        <v>0</v>
      </c>
      <c r="BJ95" s="108">
        <v>0</v>
      </c>
      <c r="BK95" s="108">
        <v>0</v>
      </c>
    </row>
    <row r="96" spans="2:63" ht="14.85" customHeight="1" x14ac:dyDescent="0.3">
      <c r="B96" s="106" t="s">
        <v>282</v>
      </c>
      <c r="C96" s="160">
        <v>0</v>
      </c>
      <c r="D96" s="160">
        <v>0</v>
      </c>
      <c r="E96" s="160">
        <v>0</v>
      </c>
      <c r="F96" s="160">
        <v>0</v>
      </c>
      <c r="G96" s="108">
        <v>0</v>
      </c>
      <c r="H96" s="160">
        <v>0</v>
      </c>
      <c r="I96" s="160">
        <v>0</v>
      </c>
      <c r="J96" s="160">
        <v>0</v>
      </c>
      <c r="K96" s="160">
        <v>0</v>
      </c>
      <c r="L96" s="108">
        <v>0</v>
      </c>
      <c r="M96" s="160">
        <v>0</v>
      </c>
      <c r="N96" s="160">
        <v>0</v>
      </c>
      <c r="O96" s="160">
        <v>0</v>
      </c>
      <c r="P96" s="160">
        <v>0</v>
      </c>
      <c r="Q96" s="108">
        <v>0</v>
      </c>
      <c r="R96" s="160">
        <v>0</v>
      </c>
      <c r="S96" s="160">
        <v>0</v>
      </c>
      <c r="T96" s="160">
        <v>0</v>
      </c>
      <c r="U96" s="160">
        <v>0</v>
      </c>
      <c r="V96" s="108">
        <v>0</v>
      </c>
      <c r="W96" s="160">
        <v>0</v>
      </c>
      <c r="X96" s="160">
        <v>0</v>
      </c>
      <c r="Y96" s="160">
        <v>0</v>
      </c>
      <c r="Z96" s="160">
        <v>0</v>
      </c>
      <c r="AA96" s="108">
        <v>0</v>
      </c>
      <c r="AB96" s="160">
        <v>0</v>
      </c>
      <c r="AC96" s="160">
        <v>0</v>
      </c>
      <c r="AD96" s="160">
        <v>0</v>
      </c>
      <c r="AE96" s="160">
        <v>0</v>
      </c>
      <c r="AF96" s="108">
        <v>0</v>
      </c>
      <c r="AG96" s="160">
        <v>0</v>
      </c>
      <c r="AH96" s="160">
        <v>0</v>
      </c>
      <c r="AI96" s="160">
        <v>0</v>
      </c>
      <c r="AJ96" s="160">
        <v>0</v>
      </c>
      <c r="AK96" s="108">
        <v>0</v>
      </c>
      <c r="AL96" s="160">
        <v>0</v>
      </c>
      <c r="AM96" s="160">
        <v>0</v>
      </c>
      <c r="AN96" s="160">
        <v>0</v>
      </c>
      <c r="AO96" s="160">
        <v>0</v>
      </c>
      <c r="AP96" s="108">
        <v>0</v>
      </c>
      <c r="AQ96" s="160">
        <v>0</v>
      </c>
      <c r="AR96" s="160">
        <v>0</v>
      </c>
      <c r="AS96" s="160">
        <v>0</v>
      </c>
      <c r="AT96" s="160">
        <v>0</v>
      </c>
      <c r="AU96" s="108">
        <v>0</v>
      </c>
      <c r="AV96" s="160">
        <v>0</v>
      </c>
      <c r="AW96" s="160">
        <v>0</v>
      </c>
      <c r="AX96" s="160">
        <v>5</v>
      </c>
      <c r="AY96" s="160">
        <v>0</v>
      </c>
      <c r="AZ96" s="108">
        <v>0</v>
      </c>
      <c r="BA96" s="160">
        <v>0</v>
      </c>
      <c r="BB96" s="160">
        <v>0</v>
      </c>
      <c r="BC96" s="160">
        <v>0</v>
      </c>
      <c r="BD96" s="160">
        <v>0</v>
      </c>
      <c r="BE96" s="108">
        <v>0</v>
      </c>
      <c r="BF96" s="160">
        <v>0</v>
      </c>
      <c r="BG96" s="160">
        <v>0</v>
      </c>
      <c r="BH96" s="160">
        <v>0</v>
      </c>
      <c r="BI96" s="160">
        <v>0</v>
      </c>
      <c r="BJ96" s="108">
        <v>0</v>
      </c>
      <c r="BK96" s="108">
        <v>5</v>
      </c>
    </row>
    <row r="97" spans="2:63" ht="14.85" customHeight="1" x14ac:dyDescent="0.3">
      <c r="B97" s="106" t="s">
        <v>283</v>
      </c>
      <c r="C97" s="160">
        <v>0</v>
      </c>
      <c r="D97" s="160">
        <v>0</v>
      </c>
      <c r="E97" s="160">
        <v>0</v>
      </c>
      <c r="F97" s="160">
        <v>0</v>
      </c>
      <c r="G97" s="108">
        <v>0</v>
      </c>
      <c r="H97" s="160">
        <v>0</v>
      </c>
      <c r="I97" s="160">
        <v>0</v>
      </c>
      <c r="J97" s="160">
        <v>0</v>
      </c>
      <c r="K97" s="160">
        <v>0</v>
      </c>
      <c r="L97" s="108">
        <v>0</v>
      </c>
      <c r="M97" s="160">
        <v>0</v>
      </c>
      <c r="N97" s="160">
        <v>0</v>
      </c>
      <c r="O97" s="160">
        <v>0</v>
      </c>
      <c r="P97" s="160">
        <v>0</v>
      </c>
      <c r="Q97" s="108">
        <v>0</v>
      </c>
      <c r="R97" s="160">
        <v>0</v>
      </c>
      <c r="S97" s="160">
        <v>0</v>
      </c>
      <c r="T97" s="160">
        <v>0</v>
      </c>
      <c r="U97" s="160">
        <v>0</v>
      </c>
      <c r="V97" s="108">
        <v>0</v>
      </c>
      <c r="W97" s="160">
        <v>0</v>
      </c>
      <c r="X97" s="160">
        <v>0</v>
      </c>
      <c r="Y97" s="160">
        <v>0</v>
      </c>
      <c r="Z97" s="160">
        <v>0</v>
      </c>
      <c r="AA97" s="108">
        <v>0</v>
      </c>
      <c r="AB97" s="160">
        <v>1</v>
      </c>
      <c r="AC97" s="160">
        <v>0</v>
      </c>
      <c r="AD97" s="160">
        <v>0</v>
      </c>
      <c r="AE97" s="160">
        <v>0</v>
      </c>
      <c r="AF97" s="108">
        <v>0</v>
      </c>
      <c r="AG97" s="160">
        <v>0</v>
      </c>
      <c r="AH97" s="160">
        <v>0</v>
      </c>
      <c r="AI97" s="160">
        <v>0</v>
      </c>
      <c r="AJ97" s="160">
        <v>0</v>
      </c>
      <c r="AK97" s="108">
        <v>0</v>
      </c>
      <c r="AL97" s="160">
        <v>0</v>
      </c>
      <c r="AM97" s="160">
        <v>0</v>
      </c>
      <c r="AN97" s="160">
        <v>0</v>
      </c>
      <c r="AO97" s="160">
        <v>0</v>
      </c>
      <c r="AP97" s="108">
        <v>0</v>
      </c>
      <c r="AQ97" s="160">
        <v>0</v>
      </c>
      <c r="AR97" s="160">
        <v>0</v>
      </c>
      <c r="AS97" s="160">
        <v>0</v>
      </c>
      <c r="AT97" s="160">
        <v>0</v>
      </c>
      <c r="AU97" s="108">
        <v>0</v>
      </c>
      <c r="AV97" s="160">
        <v>0</v>
      </c>
      <c r="AW97" s="160">
        <v>0</v>
      </c>
      <c r="AX97" s="160">
        <v>0</v>
      </c>
      <c r="AY97" s="160">
        <v>0</v>
      </c>
      <c r="AZ97" s="108">
        <v>0</v>
      </c>
      <c r="BA97" s="160">
        <v>0</v>
      </c>
      <c r="BB97" s="160">
        <v>0</v>
      </c>
      <c r="BC97" s="160">
        <v>0</v>
      </c>
      <c r="BD97" s="160">
        <v>0</v>
      </c>
      <c r="BE97" s="108">
        <v>0</v>
      </c>
      <c r="BF97" s="160">
        <v>0</v>
      </c>
      <c r="BG97" s="160">
        <v>0</v>
      </c>
      <c r="BH97" s="160">
        <v>0</v>
      </c>
      <c r="BI97" s="160">
        <v>0</v>
      </c>
      <c r="BJ97" s="108">
        <v>1</v>
      </c>
      <c r="BK97" s="108">
        <v>2</v>
      </c>
    </row>
    <row r="98" spans="2:63" ht="14.85" customHeight="1" x14ac:dyDescent="0.3">
      <c r="B98" s="106" t="s">
        <v>284</v>
      </c>
      <c r="C98" s="160">
        <v>0</v>
      </c>
      <c r="D98" s="160">
        <v>0</v>
      </c>
      <c r="E98" s="160">
        <v>0</v>
      </c>
      <c r="F98" s="160">
        <v>0</v>
      </c>
      <c r="G98" s="108">
        <v>0</v>
      </c>
      <c r="H98" s="160">
        <v>0</v>
      </c>
      <c r="I98" s="160">
        <v>0</v>
      </c>
      <c r="J98" s="160">
        <v>0</v>
      </c>
      <c r="K98" s="160">
        <v>0</v>
      </c>
      <c r="L98" s="108">
        <v>0</v>
      </c>
      <c r="M98" s="160">
        <v>0</v>
      </c>
      <c r="N98" s="160">
        <v>0</v>
      </c>
      <c r="O98" s="160">
        <v>0</v>
      </c>
      <c r="P98" s="160">
        <v>0</v>
      </c>
      <c r="Q98" s="108">
        <v>0</v>
      </c>
      <c r="R98" s="160">
        <v>0</v>
      </c>
      <c r="S98" s="160">
        <v>0</v>
      </c>
      <c r="T98" s="160">
        <v>0</v>
      </c>
      <c r="U98" s="160">
        <v>0</v>
      </c>
      <c r="V98" s="108">
        <v>0</v>
      </c>
      <c r="W98" s="160">
        <v>0</v>
      </c>
      <c r="X98" s="160">
        <v>0</v>
      </c>
      <c r="Y98" s="160">
        <v>0</v>
      </c>
      <c r="Z98" s="160">
        <v>0</v>
      </c>
      <c r="AA98" s="108">
        <v>0</v>
      </c>
      <c r="AB98" s="160">
        <v>1</v>
      </c>
      <c r="AC98" s="160">
        <v>0</v>
      </c>
      <c r="AD98" s="160">
        <v>0</v>
      </c>
      <c r="AE98" s="160">
        <v>0</v>
      </c>
      <c r="AF98" s="108">
        <v>0</v>
      </c>
      <c r="AG98" s="160">
        <v>0</v>
      </c>
      <c r="AH98" s="160">
        <v>0</v>
      </c>
      <c r="AI98" s="160">
        <v>0</v>
      </c>
      <c r="AJ98" s="160">
        <v>0</v>
      </c>
      <c r="AK98" s="108">
        <v>0</v>
      </c>
      <c r="AL98" s="160">
        <v>0</v>
      </c>
      <c r="AM98" s="160">
        <v>0</v>
      </c>
      <c r="AN98" s="160">
        <v>0</v>
      </c>
      <c r="AO98" s="160">
        <v>0</v>
      </c>
      <c r="AP98" s="108">
        <v>0</v>
      </c>
      <c r="AQ98" s="160">
        <v>0</v>
      </c>
      <c r="AR98" s="160">
        <v>0</v>
      </c>
      <c r="AS98" s="160">
        <v>0</v>
      </c>
      <c r="AT98" s="160">
        <v>0</v>
      </c>
      <c r="AU98" s="108">
        <v>0</v>
      </c>
      <c r="AV98" s="160">
        <v>0</v>
      </c>
      <c r="AW98" s="160">
        <v>0</v>
      </c>
      <c r="AX98" s="160">
        <v>0</v>
      </c>
      <c r="AY98" s="160">
        <v>0</v>
      </c>
      <c r="AZ98" s="108">
        <v>0</v>
      </c>
      <c r="BA98" s="160">
        <v>0</v>
      </c>
      <c r="BB98" s="160">
        <v>0</v>
      </c>
      <c r="BC98" s="160">
        <v>0</v>
      </c>
      <c r="BD98" s="160">
        <v>0</v>
      </c>
      <c r="BE98" s="108">
        <v>0</v>
      </c>
      <c r="BF98" s="160">
        <v>0</v>
      </c>
      <c r="BG98" s="160">
        <v>0</v>
      </c>
      <c r="BH98" s="160">
        <v>0</v>
      </c>
      <c r="BI98" s="160">
        <v>0</v>
      </c>
      <c r="BJ98" s="108">
        <v>0</v>
      </c>
      <c r="BK98" s="108">
        <v>1</v>
      </c>
    </row>
    <row r="99" spans="2:63" ht="14.85" customHeight="1" x14ac:dyDescent="0.3">
      <c r="B99" s="106" t="s">
        <v>285</v>
      </c>
      <c r="C99" s="160">
        <v>0</v>
      </c>
      <c r="D99" s="160">
        <v>0</v>
      </c>
      <c r="E99" s="160">
        <v>0</v>
      </c>
      <c r="F99" s="160">
        <v>0</v>
      </c>
      <c r="G99" s="108">
        <v>0</v>
      </c>
      <c r="H99" s="160">
        <v>0</v>
      </c>
      <c r="I99" s="160">
        <v>0</v>
      </c>
      <c r="J99" s="160">
        <v>0</v>
      </c>
      <c r="K99" s="160">
        <v>0</v>
      </c>
      <c r="L99" s="108">
        <v>0</v>
      </c>
      <c r="M99" s="160">
        <v>0</v>
      </c>
      <c r="N99" s="160">
        <v>0</v>
      </c>
      <c r="O99" s="160">
        <v>0</v>
      </c>
      <c r="P99" s="160">
        <v>0</v>
      </c>
      <c r="Q99" s="108">
        <v>0</v>
      </c>
      <c r="R99" s="160">
        <v>0</v>
      </c>
      <c r="S99" s="160">
        <v>0</v>
      </c>
      <c r="T99" s="160">
        <v>0</v>
      </c>
      <c r="U99" s="160">
        <v>0</v>
      </c>
      <c r="V99" s="108">
        <v>0</v>
      </c>
      <c r="W99" s="160">
        <v>0</v>
      </c>
      <c r="X99" s="160">
        <v>0</v>
      </c>
      <c r="Y99" s="160">
        <v>0</v>
      </c>
      <c r="Z99" s="160">
        <v>0</v>
      </c>
      <c r="AA99" s="108">
        <v>0</v>
      </c>
      <c r="AB99" s="160">
        <v>0</v>
      </c>
      <c r="AC99" s="160">
        <v>0</v>
      </c>
      <c r="AD99" s="160">
        <v>0</v>
      </c>
      <c r="AE99" s="160">
        <v>0</v>
      </c>
      <c r="AF99" s="108">
        <v>0</v>
      </c>
      <c r="AG99" s="160">
        <v>0</v>
      </c>
      <c r="AH99" s="160">
        <v>0</v>
      </c>
      <c r="AI99" s="160">
        <v>0</v>
      </c>
      <c r="AJ99" s="160">
        <v>0</v>
      </c>
      <c r="AK99" s="108">
        <v>0</v>
      </c>
      <c r="AL99" s="160">
        <v>0</v>
      </c>
      <c r="AM99" s="160">
        <v>0</v>
      </c>
      <c r="AN99" s="160">
        <v>0</v>
      </c>
      <c r="AO99" s="160">
        <v>0</v>
      </c>
      <c r="AP99" s="108">
        <v>0</v>
      </c>
      <c r="AQ99" s="160">
        <v>0</v>
      </c>
      <c r="AR99" s="160">
        <v>0</v>
      </c>
      <c r="AS99" s="160">
        <v>0</v>
      </c>
      <c r="AT99" s="160">
        <v>0</v>
      </c>
      <c r="AU99" s="108">
        <v>0</v>
      </c>
      <c r="AV99" s="160">
        <v>0</v>
      </c>
      <c r="AW99" s="160">
        <v>0</v>
      </c>
      <c r="AX99" s="160">
        <v>0</v>
      </c>
      <c r="AY99" s="160">
        <v>0</v>
      </c>
      <c r="AZ99" s="108">
        <v>0</v>
      </c>
      <c r="BA99" s="160">
        <v>2</v>
      </c>
      <c r="BB99" s="160">
        <v>0</v>
      </c>
      <c r="BC99" s="160">
        <v>0</v>
      </c>
      <c r="BD99" s="160">
        <v>0</v>
      </c>
      <c r="BE99" s="108">
        <v>0</v>
      </c>
      <c r="BF99" s="160">
        <v>0</v>
      </c>
      <c r="BG99" s="160">
        <v>0</v>
      </c>
      <c r="BH99" s="160">
        <v>0</v>
      </c>
      <c r="BI99" s="160">
        <v>0</v>
      </c>
      <c r="BJ99" s="108">
        <v>0</v>
      </c>
      <c r="BK99" s="108">
        <v>2</v>
      </c>
    </row>
    <row r="100" spans="2:63" ht="14.85" customHeight="1" x14ac:dyDescent="0.3">
      <c r="B100" s="106" t="s">
        <v>286</v>
      </c>
      <c r="C100" s="160">
        <v>0</v>
      </c>
      <c r="D100" s="160">
        <v>0</v>
      </c>
      <c r="E100" s="160">
        <v>0</v>
      </c>
      <c r="F100" s="160">
        <v>0</v>
      </c>
      <c r="G100" s="108">
        <v>0</v>
      </c>
      <c r="H100" s="160">
        <v>0</v>
      </c>
      <c r="I100" s="160">
        <v>0</v>
      </c>
      <c r="J100" s="160">
        <v>0</v>
      </c>
      <c r="K100" s="160">
        <v>0</v>
      </c>
      <c r="L100" s="108">
        <v>0</v>
      </c>
      <c r="M100" s="160">
        <v>0</v>
      </c>
      <c r="N100" s="160">
        <v>0</v>
      </c>
      <c r="O100" s="160">
        <v>0</v>
      </c>
      <c r="P100" s="160">
        <v>0</v>
      </c>
      <c r="Q100" s="108">
        <v>0</v>
      </c>
      <c r="R100" s="160">
        <v>0</v>
      </c>
      <c r="S100" s="160">
        <v>0</v>
      </c>
      <c r="T100" s="160">
        <v>0</v>
      </c>
      <c r="U100" s="160">
        <v>0</v>
      </c>
      <c r="V100" s="108">
        <v>0</v>
      </c>
      <c r="W100" s="160">
        <v>0</v>
      </c>
      <c r="X100" s="160">
        <v>0</v>
      </c>
      <c r="Y100" s="160">
        <v>0</v>
      </c>
      <c r="Z100" s="160">
        <v>0</v>
      </c>
      <c r="AA100" s="108">
        <v>0</v>
      </c>
      <c r="AB100" s="160">
        <v>0</v>
      </c>
      <c r="AC100" s="160">
        <v>0</v>
      </c>
      <c r="AD100" s="160">
        <v>0</v>
      </c>
      <c r="AE100" s="160">
        <v>0</v>
      </c>
      <c r="AF100" s="108">
        <v>0</v>
      </c>
      <c r="AG100" s="160">
        <v>0</v>
      </c>
      <c r="AH100" s="160">
        <v>0</v>
      </c>
      <c r="AI100" s="160">
        <v>0</v>
      </c>
      <c r="AJ100" s="160">
        <v>0</v>
      </c>
      <c r="AK100" s="108">
        <v>0</v>
      </c>
      <c r="AL100" s="160">
        <v>0</v>
      </c>
      <c r="AM100" s="160">
        <v>0</v>
      </c>
      <c r="AN100" s="160">
        <v>0</v>
      </c>
      <c r="AO100" s="160">
        <v>0</v>
      </c>
      <c r="AP100" s="108">
        <v>0</v>
      </c>
      <c r="AQ100" s="160">
        <v>0</v>
      </c>
      <c r="AR100" s="160">
        <v>0</v>
      </c>
      <c r="AS100" s="160">
        <v>0</v>
      </c>
      <c r="AT100" s="160">
        <v>0</v>
      </c>
      <c r="AU100" s="108">
        <v>0</v>
      </c>
      <c r="AV100" s="160">
        <v>0</v>
      </c>
      <c r="AW100" s="160">
        <v>0</v>
      </c>
      <c r="AX100" s="160">
        <v>0</v>
      </c>
      <c r="AY100" s="160">
        <v>0</v>
      </c>
      <c r="AZ100" s="108">
        <v>0</v>
      </c>
      <c r="BA100" s="160">
        <v>0</v>
      </c>
      <c r="BB100" s="160">
        <v>0</v>
      </c>
      <c r="BC100" s="160">
        <v>0</v>
      </c>
      <c r="BD100" s="160">
        <v>0</v>
      </c>
      <c r="BE100" s="108">
        <v>0</v>
      </c>
      <c r="BF100" s="160">
        <v>0</v>
      </c>
      <c r="BG100" s="160">
        <v>0</v>
      </c>
      <c r="BH100" s="160">
        <v>0</v>
      </c>
      <c r="BI100" s="160">
        <v>0</v>
      </c>
      <c r="BJ100" s="108">
        <v>0</v>
      </c>
      <c r="BK100" s="108">
        <v>0</v>
      </c>
    </row>
    <row r="101" spans="2:63" ht="14.85" customHeight="1" x14ac:dyDescent="0.3">
      <c r="B101" s="106" t="s">
        <v>287</v>
      </c>
      <c r="C101" s="160">
        <v>0</v>
      </c>
      <c r="D101" s="160">
        <v>0</v>
      </c>
      <c r="E101" s="160">
        <v>0</v>
      </c>
      <c r="F101" s="160">
        <v>0</v>
      </c>
      <c r="G101" s="108">
        <v>0</v>
      </c>
      <c r="H101" s="160">
        <v>0</v>
      </c>
      <c r="I101" s="160">
        <v>0</v>
      </c>
      <c r="J101" s="160">
        <v>0</v>
      </c>
      <c r="K101" s="160">
        <v>0</v>
      </c>
      <c r="L101" s="108">
        <v>0</v>
      </c>
      <c r="M101" s="160">
        <v>0</v>
      </c>
      <c r="N101" s="160">
        <v>0</v>
      </c>
      <c r="O101" s="160">
        <v>0</v>
      </c>
      <c r="P101" s="160">
        <v>0</v>
      </c>
      <c r="Q101" s="108">
        <v>0</v>
      </c>
      <c r="R101" s="160">
        <v>0</v>
      </c>
      <c r="S101" s="160">
        <v>0</v>
      </c>
      <c r="T101" s="160">
        <v>0</v>
      </c>
      <c r="U101" s="160">
        <v>0</v>
      </c>
      <c r="V101" s="108">
        <v>0</v>
      </c>
      <c r="W101" s="160">
        <v>0</v>
      </c>
      <c r="X101" s="160">
        <v>0</v>
      </c>
      <c r="Y101" s="160">
        <v>0</v>
      </c>
      <c r="Z101" s="160">
        <v>0</v>
      </c>
      <c r="AA101" s="108">
        <v>0</v>
      </c>
      <c r="AB101" s="160">
        <v>0</v>
      </c>
      <c r="AC101" s="160">
        <v>0</v>
      </c>
      <c r="AD101" s="160">
        <v>0</v>
      </c>
      <c r="AE101" s="160">
        <v>0</v>
      </c>
      <c r="AF101" s="108">
        <v>0</v>
      </c>
      <c r="AG101" s="160">
        <v>0</v>
      </c>
      <c r="AH101" s="160">
        <v>0</v>
      </c>
      <c r="AI101" s="160">
        <v>0</v>
      </c>
      <c r="AJ101" s="160">
        <v>0</v>
      </c>
      <c r="AK101" s="108">
        <v>0</v>
      </c>
      <c r="AL101" s="160">
        <v>1</v>
      </c>
      <c r="AM101" s="160">
        <v>0</v>
      </c>
      <c r="AN101" s="160">
        <v>0</v>
      </c>
      <c r="AO101" s="160">
        <v>0</v>
      </c>
      <c r="AP101" s="108">
        <v>0</v>
      </c>
      <c r="AQ101" s="160">
        <v>0</v>
      </c>
      <c r="AR101" s="160">
        <v>0</v>
      </c>
      <c r="AS101" s="160">
        <v>0</v>
      </c>
      <c r="AT101" s="160">
        <v>0</v>
      </c>
      <c r="AU101" s="108">
        <v>0</v>
      </c>
      <c r="AV101" s="160">
        <v>0</v>
      </c>
      <c r="AW101" s="160">
        <v>0</v>
      </c>
      <c r="AX101" s="160">
        <v>0</v>
      </c>
      <c r="AY101" s="160">
        <v>0</v>
      </c>
      <c r="AZ101" s="108">
        <v>0</v>
      </c>
      <c r="BA101" s="160">
        <v>0</v>
      </c>
      <c r="BB101" s="160">
        <v>0</v>
      </c>
      <c r="BC101" s="160">
        <v>0</v>
      </c>
      <c r="BD101" s="160">
        <v>0</v>
      </c>
      <c r="BE101" s="108">
        <v>0</v>
      </c>
      <c r="BF101" s="160">
        <v>0</v>
      </c>
      <c r="BG101" s="160">
        <v>0</v>
      </c>
      <c r="BH101" s="160">
        <v>0</v>
      </c>
      <c r="BI101" s="160">
        <v>0</v>
      </c>
      <c r="BJ101" s="108">
        <v>0</v>
      </c>
      <c r="BK101" s="108">
        <v>1</v>
      </c>
    </row>
    <row r="102" spans="2:63" ht="14.85" customHeight="1" thickBot="1" x14ac:dyDescent="0.35">
      <c r="B102" s="103" t="s">
        <v>288</v>
      </c>
      <c r="C102" s="160">
        <v>0</v>
      </c>
      <c r="D102" s="160">
        <v>0</v>
      </c>
      <c r="E102" s="160">
        <v>0</v>
      </c>
      <c r="F102" s="160">
        <v>0</v>
      </c>
      <c r="G102" s="108">
        <v>0</v>
      </c>
      <c r="H102" s="160">
        <v>0</v>
      </c>
      <c r="I102" s="160">
        <v>0</v>
      </c>
      <c r="J102" s="160">
        <v>0</v>
      </c>
      <c r="K102" s="160">
        <v>0</v>
      </c>
      <c r="L102" s="108">
        <v>0</v>
      </c>
      <c r="M102" s="160">
        <v>0</v>
      </c>
      <c r="N102" s="160">
        <v>0</v>
      </c>
      <c r="O102" s="160">
        <v>0</v>
      </c>
      <c r="P102" s="160">
        <v>0</v>
      </c>
      <c r="Q102" s="108">
        <v>0</v>
      </c>
      <c r="R102" s="160">
        <v>0</v>
      </c>
      <c r="S102" s="160">
        <v>0</v>
      </c>
      <c r="T102" s="160">
        <v>0</v>
      </c>
      <c r="U102" s="160">
        <v>0</v>
      </c>
      <c r="V102" s="108">
        <v>0</v>
      </c>
      <c r="W102" s="160">
        <v>0</v>
      </c>
      <c r="X102" s="160">
        <v>0</v>
      </c>
      <c r="Y102" s="160">
        <v>0</v>
      </c>
      <c r="Z102" s="160">
        <v>0</v>
      </c>
      <c r="AA102" s="108">
        <v>0</v>
      </c>
      <c r="AB102" s="160">
        <v>0</v>
      </c>
      <c r="AC102" s="160">
        <v>0</v>
      </c>
      <c r="AD102" s="160">
        <v>0</v>
      </c>
      <c r="AE102" s="160">
        <v>0</v>
      </c>
      <c r="AF102" s="108">
        <v>0</v>
      </c>
      <c r="AG102" s="160">
        <v>0</v>
      </c>
      <c r="AH102" s="160">
        <v>0</v>
      </c>
      <c r="AI102" s="160">
        <v>0</v>
      </c>
      <c r="AJ102" s="160">
        <v>0</v>
      </c>
      <c r="AK102" s="108">
        <v>0</v>
      </c>
      <c r="AL102" s="160">
        <v>0</v>
      </c>
      <c r="AM102" s="160">
        <v>0</v>
      </c>
      <c r="AN102" s="160">
        <v>0</v>
      </c>
      <c r="AO102" s="160">
        <v>0</v>
      </c>
      <c r="AP102" s="108">
        <v>0</v>
      </c>
      <c r="AQ102" s="160">
        <v>0</v>
      </c>
      <c r="AR102" s="160">
        <v>0</v>
      </c>
      <c r="AS102" s="160">
        <v>0</v>
      </c>
      <c r="AT102" s="160">
        <v>0</v>
      </c>
      <c r="AU102" s="108">
        <v>0</v>
      </c>
      <c r="AV102" s="160">
        <v>0</v>
      </c>
      <c r="AW102" s="160">
        <v>0</v>
      </c>
      <c r="AX102" s="160">
        <v>0</v>
      </c>
      <c r="AY102" s="160">
        <v>0</v>
      </c>
      <c r="AZ102" s="108">
        <v>0</v>
      </c>
      <c r="BA102" s="160">
        <v>0</v>
      </c>
      <c r="BB102" s="160">
        <v>0</v>
      </c>
      <c r="BC102" s="160">
        <v>0</v>
      </c>
      <c r="BD102" s="160">
        <v>0</v>
      </c>
      <c r="BE102" s="108">
        <v>0</v>
      </c>
      <c r="BF102" s="160">
        <v>0</v>
      </c>
      <c r="BG102" s="160">
        <v>0</v>
      </c>
      <c r="BH102" s="160">
        <v>0</v>
      </c>
      <c r="BI102" s="160">
        <v>0</v>
      </c>
      <c r="BJ102" s="108">
        <v>0</v>
      </c>
      <c r="BK102" s="105">
        <v>0</v>
      </c>
    </row>
    <row r="103" spans="2:63" ht="14.85" customHeight="1" thickBot="1" x14ac:dyDescent="0.35">
      <c r="B103" s="100" t="s">
        <v>194</v>
      </c>
      <c r="C103" s="168">
        <v>19</v>
      </c>
      <c r="D103" s="169">
        <v>20</v>
      </c>
      <c r="E103" s="169">
        <v>12</v>
      </c>
      <c r="F103" s="169">
        <v>0</v>
      </c>
      <c r="G103" s="163">
        <v>9</v>
      </c>
      <c r="H103" s="168">
        <v>19</v>
      </c>
      <c r="I103" s="169">
        <v>4</v>
      </c>
      <c r="J103" s="169">
        <v>7</v>
      </c>
      <c r="K103" s="169">
        <v>0</v>
      </c>
      <c r="L103" s="163">
        <v>11</v>
      </c>
      <c r="M103" s="168">
        <v>35</v>
      </c>
      <c r="N103" s="169">
        <v>9</v>
      </c>
      <c r="O103" s="169">
        <v>1</v>
      </c>
      <c r="P103" s="169">
        <v>0</v>
      </c>
      <c r="Q103" s="163">
        <v>4</v>
      </c>
      <c r="R103" s="168">
        <v>1</v>
      </c>
      <c r="S103" s="169">
        <v>0</v>
      </c>
      <c r="T103" s="169">
        <v>0</v>
      </c>
      <c r="U103" s="169">
        <v>0</v>
      </c>
      <c r="V103" s="163">
        <v>0</v>
      </c>
      <c r="W103" s="168">
        <v>344</v>
      </c>
      <c r="X103" s="169">
        <v>119</v>
      </c>
      <c r="Y103" s="169">
        <v>45</v>
      </c>
      <c r="Z103" s="169">
        <v>25</v>
      </c>
      <c r="AA103" s="163">
        <v>69</v>
      </c>
      <c r="AB103" s="168">
        <v>591</v>
      </c>
      <c r="AC103" s="169">
        <v>206</v>
      </c>
      <c r="AD103" s="169">
        <v>121</v>
      </c>
      <c r="AE103" s="169">
        <v>59</v>
      </c>
      <c r="AF103" s="163">
        <v>212</v>
      </c>
      <c r="AG103" s="168">
        <v>141</v>
      </c>
      <c r="AH103" s="169">
        <v>40</v>
      </c>
      <c r="AI103" s="169">
        <v>12</v>
      </c>
      <c r="AJ103" s="169">
        <v>7</v>
      </c>
      <c r="AK103" s="163">
        <v>22</v>
      </c>
      <c r="AL103" s="168">
        <v>172</v>
      </c>
      <c r="AM103" s="169">
        <v>106</v>
      </c>
      <c r="AN103" s="169">
        <v>8</v>
      </c>
      <c r="AO103" s="169">
        <v>10</v>
      </c>
      <c r="AP103" s="163">
        <v>42</v>
      </c>
      <c r="AQ103" s="168">
        <v>405</v>
      </c>
      <c r="AR103" s="169">
        <v>87</v>
      </c>
      <c r="AS103" s="169">
        <v>66</v>
      </c>
      <c r="AT103" s="169">
        <v>60</v>
      </c>
      <c r="AU103" s="163">
        <v>45</v>
      </c>
      <c r="AV103" s="168">
        <v>260</v>
      </c>
      <c r="AW103" s="169">
        <v>174</v>
      </c>
      <c r="AX103" s="169">
        <v>58</v>
      </c>
      <c r="AY103" s="169">
        <v>23</v>
      </c>
      <c r="AZ103" s="163">
        <v>59</v>
      </c>
      <c r="BA103" s="168">
        <v>75</v>
      </c>
      <c r="BB103" s="169">
        <v>41</v>
      </c>
      <c r="BC103" s="169">
        <v>6</v>
      </c>
      <c r="BD103" s="169">
        <v>11</v>
      </c>
      <c r="BE103" s="163">
        <v>41</v>
      </c>
      <c r="BF103" s="168">
        <v>105</v>
      </c>
      <c r="BG103" s="169">
        <v>73</v>
      </c>
      <c r="BH103" s="169">
        <v>46</v>
      </c>
      <c r="BI103" s="169">
        <v>27</v>
      </c>
      <c r="BJ103" s="163">
        <v>59</v>
      </c>
      <c r="BK103" s="102">
        <v>4223</v>
      </c>
    </row>
  </sheetData>
  <conditionalFormatting sqref="C8:BK103">
    <cfRule type="cellIs" dxfId="30" priority="1" operator="equal">
      <formula>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03"/>
  <sheetViews>
    <sheetView showGridLines="0" zoomScaleNormal="100" workbookViewId="0"/>
  </sheetViews>
  <sheetFormatPr defaultRowHeight="14.4" x14ac:dyDescent="0.3"/>
  <cols>
    <col min="2" max="2" width="37.33203125" bestFit="1" customWidth="1"/>
    <col min="3" max="62" width="2.88671875" customWidth="1"/>
    <col min="63" max="63" width="8.6640625" customWidth="1"/>
  </cols>
  <sheetData>
    <row r="1" spans="1:63" x14ac:dyDescent="0.3">
      <c r="A1" s="10" t="s">
        <v>319</v>
      </c>
    </row>
    <row r="2" spans="1:63" ht="15" thickBot="1" x14ac:dyDescent="0.35"/>
    <row r="3" spans="1:63" ht="15" thickBot="1" x14ac:dyDescent="0.35">
      <c r="B3" s="216"/>
      <c r="C3" s="213" t="s">
        <v>317</v>
      </c>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14"/>
      <c r="BB3" s="214"/>
      <c r="BC3" s="214"/>
      <c r="BD3" s="214"/>
      <c r="BE3" s="214"/>
      <c r="BF3" s="214"/>
      <c r="BG3" s="214"/>
      <c r="BH3" s="214"/>
      <c r="BI3" s="214"/>
      <c r="BJ3" s="214"/>
      <c r="BK3" s="229"/>
    </row>
    <row r="4" spans="1:63" ht="11.1" customHeight="1" x14ac:dyDescent="0.3">
      <c r="B4" s="233"/>
      <c r="C4" s="250" t="s">
        <v>16</v>
      </c>
      <c r="D4" s="253"/>
      <c r="E4" s="241"/>
      <c r="F4" s="241"/>
      <c r="G4" s="242"/>
      <c r="H4" s="250" t="s">
        <v>16</v>
      </c>
      <c r="I4" s="253"/>
      <c r="J4" s="241"/>
      <c r="K4" s="241"/>
      <c r="L4" s="242"/>
      <c r="M4" s="250" t="s">
        <v>16</v>
      </c>
      <c r="N4" s="253"/>
      <c r="O4" s="241"/>
      <c r="P4" s="241"/>
      <c r="Q4" s="242"/>
      <c r="R4" s="250" t="s">
        <v>16</v>
      </c>
      <c r="S4" s="253"/>
      <c r="T4" s="241"/>
      <c r="U4" s="241"/>
      <c r="V4" s="242"/>
      <c r="W4" s="250" t="s">
        <v>22</v>
      </c>
      <c r="X4" s="253"/>
      <c r="Y4" s="241"/>
      <c r="Z4" s="241"/>
      <c r="AA4" s="242"/>
      <c r="AB4" s="250" t="s">
        <v>22</v>
      </c>
      <c r="AC4" s="253"/>
      <c r="AD4" s="241"/>
      <c r="AE4" s="241"/>
      <c r="AF4" s="242"/>
      <c r="AG4" s="260" t="s">
        <v>25</v>
      </c>
      <c r="AH4" s="256"/>
      <c r="AI4" s="241"/>
      <c r="AJ4" s="241"/>
      <c r="AK4" s="242"/>
      <c r="AL4" s="260" t="s">
        <v>25</v>
      </c>
      <c r="AM4" s="256"/>
      <c r="AN4" s="241"/>
      <c r="AO4" s="241"/>
      <c r="AP4" s="242"/>
      <c r="AQ4" s="250" t="s">
        <v>31</v>
      </c>
      <c r="AR4" s="253"/>
      <c r="AS4" s="241"/>
      <c r="AT4" s="241"/>
      <c r="AU4" s="242"/>
      <c r="AV4" s="250" t="s">
        <v>31</v>
      </c>
      <c r="AW4" s="253"/>
      <c r="AX4" s="241"/>
      <c r="AY4" s="241"/>
      <c r="AZ4" s="242"/>
      <c r="BA4" s="250" t="s">
        <v>29</v>
      </c>
      <c r="BB4" s="253"/>
      <c r="BC4" s="241"/>
      <c r="BD4" s="241"/>
      <c r="BE4" s="242"/>
      <c r="BF4" s="244" t="s">
        <v>27</v>
      </c>
      <c r="BG4" s="257"/>
      <c r="BH4" s="241"/>
      <c r="BI4" s="241"/>
      <c r="BJ4" s="242"/>
      <c r="BK4" s="251"/>
    </row>
    <row r="5" spans="1:63" ht="11.1" customHeight="1" x14ac:dyDescent="0.3">
      <c r="B5" s="233"/>
      <c r="C5" s="247" t="s">
        <v>17</v>
      </c>
      <c r="D5" s="254"/>
      <c r="E5" s="240"/>
      <c r="F5" s="240"/>
      <c r="G5" s="243"/>
      <c r="H5" s="247" t="s">
        <v>19</v>
      </c>
      <c r="I5" s="254"/>
      <c r="J5" s="240"/>
      <c r="K5" s="240"/>
      <c r="L5" s="243"/>
      <c r="M5" s="247" t="s">
        <v>19</v>
      </c>
      <c r="N5" s="254"/>
      <c r="O5" s="240"/>
      <c r="P5" s="240"/>
      <c r="Q5" s="243"/>
      <c r="R5" s="247" t="s">
        <v>21</v>
      </c>
      <c r="S5" s="254"/>
      <c r="T5" s="240"/>
      <c r="U5" s="240"/>
      <c r="V5" s="243"/>
      <c r="W5" s="247" t="s">
        <v>23</v>
      </c>
      <c r="X5" s="254"/>
      <c r="Y5" s="240"/>
      <c r="Z5" s="240"/>
      <c r="AA5" s="243"/>
      <c r="AB5" s="247" t="s">
        <v>24</v>
      </c>
      <c r="AC5" s="254"/>
      <c r="AD5" s="240"/>
      <c r="AE5" s="240"/>
      <c r="AF5" s="243"/>
      <c r="AG5" s="247" t="s">
        <v>20</v>
      </c>
      <c r="AH5" s="254"/>
      <c r="AI5" s="240"/>
      <c r="AJ5" s="240"/>
      <c r="AK5" s="243"/>
      <c r="AL5" s="247" t="s">
        <v>26</v>
      </c>
      <c r="AM5" s="254"/>
      <c r="AN5" s="240"/>
      <c r="AO5" s="240"/>
      <c r="AP5" s="243"/>
      <c r="AQ5" s="247" t="s">
        <v>32</v>
      </c>
      <c r="AR5" s="254"/>
      <c r="AS5" s="240"/>
      <c r="AT5" s="240"/>
      <c r="AU5" s="243"/>
      <c r="AV5" s="247" t="s">
        <v>32</v>
      </c>
      <c r="AW5" s="254"/>
      <c r="AX5" s="240"/>
      <c r="AY5" s="240"/>
      <c r="AZ5" s="243"/>
      <c r="BA5" s="247" t="s">
        <v>30</v>
      </c>
      <c r="BB5" s="254"/>
      <c r="BC5" s="240"/>
      <c r="BD5" s="240"/>
      <c r="BE5" s="243"/>
      <c r="BF5" s="245" t="s">
        <v>28</v>
      </c>
      <c r="BG5" s="258"/>
      <c r="BH5" s="240"/>
      <c r="BI5" s="240"/>
      <c r="BJ5" s="243"/>
      <c r="BK5" s="251"/>
    </row>
    <row r="6" spans="1:63" ht="11.1" customHeight="1" thickBot="1" x14ac:dyDescent="0.35">
      <c r="B6" s="233"/>
      <c r="C6" s="259" t="s">
        <v>18</v>
      </c>
      <c r="D6" s="255"/>
      <c r="E6" s="234"/>
      <c r="F6" s="234"/>
      <c r="G6" s="235"/>
      <c r="H6" s="259" t="s">
        <v>18</v>
      </c>
      <c r="I6" s="255"/>
      <c r="J6" s="234"/>
      <c r="K6" s="234"/>
      <c r="L6" s="235"/>
      <c r="M6" s="259" t="s">
        <v>20</v>
      </c>
      <c r="N6" s="255"/>
      <c r="O6" s="234"/>
      <c r="P6" s="234"/>
      <c r="Q6" s="235"/>
      <c r="R6" s="259" t="s">
        <v>20</v>
      </c>
      <c r="S6" s="255"/>
      <c r="T6" s="234"/>
      <c r="U6" s="234"/>
      <c r="V6" s="235"/>
      <c r="W6" s="259"/>
      <c r="X6" s="255"/>
      <c r="Y6" s="234"/>
      <c r="Z6" s="234"/>
      <c r="AA6" s="235"/>
      <c r="AB6" s="259"/>
      <c r="AC6" s="255"/>
      <c r="AD6" s="234"/>
      <c r="AE6" s="234"/>
      <c r="AF6" s="235"/>
      <c r="AG6" s="259"/>
      <c r="AH6" s="255"/>
      <c r="AI6" s="234"/>
      <c r="AJ6" s="234"/>
      <c r="AK6" s="235"/>
      <c r="AL6" s="259"/>
      <c r="AM6" s="255"/>
      <c r="AN6" s="234"/>
      <c r="AO6" s="234"/>
      <c r="AP6" s="235"/>
      <c r="AQ6" s="259" t="s">
        <v>18</v>
      </c>
      <c r="AR6" s="255"/>
      <c r="AS6" s="234"/>
      <c r="AT6" s="234"/>
      <c r="AU6" s="235"/>
      <c r="AV6" s="259" t="s">
        <v>20</v>
      </c>
      <c r="AW6" s="255"/>
      <c r="AX6" s="234"/>
      <c r="AY6" s="234"/>
      <c r="AZ6" s="235"/>
      <c r="BA6" s="259" t="s">
        <v>26</v>
      </c>
      <c r="BB6" s="255"/>
      <c r="BC6" s="234"/>
      <c r="BD6" s="234"/>
      <c r="BE6" s="235"/>
      <c r="BF6" s="259"/>
      <c r="BG6" s="255"/>
      <c r="BH6" s="234"/>
      <c r="BI6" s="234"/>
      <c r="BJ6" s="235"/>
      <c r="BK6" s="251"/>
    </row>
    <row r="7" spans="1:63" ht="96" customHeight="1" thickBot="1" x14ac:dyDescent="0.35">
      <c r="B7" s="221" t="s">
        <v>13</v>
      </c>
      <c r="C7" s="157" t="s">
        <v>290</v>
      </c>
      <c r="D7" s="161" t="s">
        <v>291</v>
      </c>
      <c r="E7" s="158" t="s">
        <v>292</v>
      </c>
      <c r="F7" s="158" t="s">
        <v>293</v>
      </c>
      <c r="G7" s="159" t="s">
        <v>294</v>
      </c>
      <c r="H7" s="157" t="s">
        <v>290</v>
      </c>
      <c r="I7" s="161" t="s">
        <v>291</v>
      </c>
      <c r="J7" s="158" t="s">
        <v>292</v>
      </c>
      <c r="K7" s="158" t="s">
        <v>293</v>
      </c>
      <c r="L7" s="159" t="s">
        <v>294</v>
      </c>
      <c r="M7" s="157" t="s">
        <v>290</v>
      </c>
      <c r="N7" s="161" t="s">
        <v>291</v>
      </c>
      <c r="O7" s="158" t="s">
        <v>292</v>
      </c>
      <c r="P7" s="158" t="s">
        <v>293</v>
      </c>
      <c r="Q7" s="159" t="s">
        <v>294</v>
      </c>
      <c r="R7" s="157" t="s">
        <v>290</v>
      </c>
      <c r="S7" s="161" t="s">
        <v>291</v>
      </c>
      <c r="T7" s="158" t="s">
        <v>292</v>
      </c>
      <c r="U7" s="158" t="s">
        <v>293</v>
      </c>
      <c r="V7" s="159" t="s">
        <v>294</v>
      </c>
      <c r="W7" s="157" t="s">
        <v>290</v>
      </c>
      <c r="X7" s="162" t="s">
        <v>291</v>
      </c>
      <c r="Y7" s="158" t="s">
        <v>292</v>
      </c>
      <c r="Z7" s="158" t="s">
        <v>293</v>
      </c>
      <c r="AA7" s="159" t="s">
        <v>294</v>
      </c>
      <c r="AB7" s="157" t="s">
        <v>290</v>
      </c>
      <c r="AC7" s="161" t="s">
        <v>291</v>
      </c>
      <c r="AD7" s="158" t="s">
        <v>292</v>
      </c>
      <c r="AE7" s="158" t="s">
        <v>293</v>
      </c>
      <c r="AF7" s="159" t="s">
        <v>294</v>
      </c>
      <c r="AG7" s="157" t="s">
        <v>290</v>
      </c>
      <c r="AH7" s="161" t="s">
        <v>291</v>
      </c>
      <c r="AI7" s="158" t="s">
        <v>292</v>
      </c>
      <c r="AJ7" s="158" t="s">
        <v>293</v>
      </c>
      <c r="AK7" s="159" t="s">
        <v>294</v>
      </c>
      <c r="AL7" s="157" t="s">
        <v>290</v>
      </c>
      <c r="AM7" s="161" t="s">
        <v>291</v>
      </c>
      <c r="AN7" s="158" t="s">
        <v>292</v>
      </c>
      <c r="AO7" s="158" t="s">
        <v>293</v>
      </c>
      <c r="AP7" s="159" t="s">
        <v>294</v>
      </c>
      <c r="AQ7" s="157" t="s">
        <v>290</v>
      </c>
      <c r="AR7" s="161" t="s">
        <v>291</v>
      </c>
      <c r="AS7" s="158" t="s">
        <v>292</v>
      </c>
      <c r="AT7" s="158" t="s">
        <v>293</v>
      </c>
      <c r="AU7" s="159" t="s">
        <v>294</v>
      </c>
      <c r="AV7" s="157" t="s">
        <v>290</v>
      </c>
      <c r="AW7" s="161" t="s">
        <v>291</v>
      </c>
      <c r="AX7" s="158" t="s">
        <v>292</v>
      </c>
      <c r="AY7" s="158" t="s">
        <v>293</v>
      </c>
      <c r="AZ7" s="159" t="s">
        <v>294</v>
      </c>
      <c r="BA7" s="161" t="s">
        <v>290</v>
      </c>
      <c r="BB7" s="161" t="s">
        <v>291</v>
      </c>
      <c r="BC7" s="158" t="s">
        <v>292</v>
      </c>
      <c r="BD7" s="158" t="s">
        <v>293</v>
      </c>
      <c r="BE7" s="159" t="s">
        <v>294</v>
      </c>
      <c r="BF7" s="161" t="s">
        <v>290</v>
      </c>
      <c r="BG7" s="161" t="s">
        <v>291</v>
      </c>
      <c r="BH7" s="158" t="s">
        <v>292</v>
      </c>
      <c r="BI7" s="158" t="s">
        <v>293</v>
      </c>
      <c r="BJ7" s="159" t="s">
        <v>294</v>
      </c>
      <c r="BK7" s="252" t="s">
        <v>194</v>
      </c>
    </row>
    <row r="8" spans="1:63" ht="15" thickBot="1" x14ac:dyDescent="0.35">
      <c r="B8" s="100" t="s">
        <v>176</v>
      </c>
      <c r="C8" s="101">
        <v>0</v>
      </c>
      <c r="D8" s="101">
        <v>0</v>
      </c>
      <c r="E8" s="101">
        <v>0</v>
      </c>
      <c r="F8" s="101">
        <v>0</v>
      </c>
      <c r="G8" s="163">
        <v>0</v>
      </c>
      <c r="H8" s="101">
        <v>0</v>
      </c>
      <c r="I8" s="101">
        <v>0</v>
      </c>
      <c r="J8" s="101">
        <v>0</v>
      </c>
      <c r="K8" s="101">
        <v>0</v>
      </c>
      <c r="L8" s="102">
        <v>0</v>
      </c>
      <c r="M8" s="101">
        <v>0</v>
      </c>
      <c r="N8" s="101">
        <v>0</v>
      </c>
      <c r="O8" s="101">
        <v>0</v>
      </c>
      <c r="P8" s="101">
        <v>0</v>
      </c>
      <c r="Q8" s="102">
        <v>0</v>
      </c>
      <c r="R8" s="101">
        <v>0</v>
      </c>
      <c r="S8" s="101">
        <v>0</v>
      </c>
      <c r="T8" s="101">
        <v>0</v>
      </c>
      <c r="U8" s="101">
        <v>0</v>
      </c>
      <c r="V8" s="163">
        <v>0</v>
      </c>
      <c r="W8" s="101">
        <v>0</v>
      </c>
      <c r="X8" s="101">
        <v>0</v>
      </c>
      <c r="Y8" s="101">
        <v>0</v>
      </c>
      <c r="Z8" s="101">
        <v>0</v>
      </c>
      <c r="AA8" s="163">
        <v>0</v>
      </c>
      <c r="AB8" s="101">
        <v>0</v>
      </c>
      <c r="AC8" s="101">
        <v>0</v>
      </c>
      <c r="AD8" s="101">
        <v>0</v>
      </c>
      <c r="AE8" s="101">
        <v>0</v>
      </c>
      <c r="AF8" s="102">
        <v>0</v>
      </c>
      <c r="AG8" s="101">
        <v>0</v>
      </c>
      <c r="AH8" s="101">
        <v>0</v>
      </c>
      <c r="AI8" s="101">
        <v>0</v>
      </c>
      <c r="AJ8" s="101">
        <v>0</v>
      </c>
      <c r="AK8" s="102">
        <v>0</v>
      </c>
      <c r="AL8" s="101">
        <v>0</v>
      </c>
      <c r="AM8" s="101">
        <v>0</v>
      </c>
      <c r="AN8" s="101">
        <v>0</v>
      </c>
      <c r="AO8" s="101">
        <v>0</v>
      </c>
      <c r="AP8" s="102">
        <v>0</v>
      </c>
      <c r="AQ8" s="101">
        <v>0</v>
      </c>
      <c r="AR8" s="101">
        <v>0</v>
      </c>
      <c r="AS8" s="101">
        <v>0</v>
      </c>
      <c r="AT8" s="101">
        <v>0</v>
      </c>
      <c r="AU8" s="102">
        <v>0</v>
      </c>
      <c r="AV8" s="101">
        <v>0</v>
      </c>
      <c r="AW8" s="101">
        <v>0</v>
      </c>
      <c r="AX8" s="101">
        <v>0</v>
      </c>
      <c r="AY8" s="101">
        <v>0</v>
      </c>
      <c r="AZ8" s="102">
        <v>0</v>
      </c>
      <c r="BA8" s="101">
        <v>0</v>
      </c>
      <c r="BB8" s="101">
        <v>0</v>
      </c>
      <c r="BC8" s="101">
        <v>0</v>
      </c>
      <c r="BD8" s="101">
        <v>0</v>
      </c>
      <c r="BE8" s="102">
        <v>0</v>
      </c>
      <c r="BF8" s="101">
        <v>0</v>
      </c>
      <c r="BG8" s="101">
        <v>0</v>
      </c>
      <c r="BH8" s="101">
        <v>0</v>
      </c>
      <c r="BI8" s="101">
        <v>0</v>
      </c>
      <c r="BJ8" s="102">
        <v>0</v>
      </c>
      <c r="BK8" s="102">
        <v>0</v>
      </c>
    </row>
    <row r="9" spans="1:63" ht="15" thickBot="1" x14ac:dyDescent="0.35">
      <c r="B9" s="103" t="s">
        <v>202</v>
      </c>
      <c r="C9" s="104">
        <v>0</v>
      </c>
      <c r="D9" s="104">
        <v>0</v>
      </c>
      <c r="E9" s="104">
        <v>0</v>
      </c>
      <c r="F9" s="104">
        <v>0</v>
      </c>
      <c r="G9" s="164">
        <v>0</v>
      </c>
      <c r="H9" s="104">
        <v>0</v>
      </c>
      <c r="I9" s="104">
        <v>0</v>
      </c>
      <c r="J9" s="104">
        <v>0</v>
      </c>
      <c r="K9" s="104">
        <v>0</v>
      </c>
      <c r="L9" s="164">
        <v>0</v>
      </c>
      <c r="M9" s="104">
        <v>0</v>
      </c>
      <c r="N9" s="104">
        <v>0</v>
      </c>
      <c r="O9" s="104">
        <v>0</v>
      </c>
      <c r="P9" s="104">
        <v>0</v>
      </c>
      <c r="Q9" s="164">
        <v>0</v>
      </c>
      <c r="R9" s="104">
        <v>0</v>
      </c>
      <c r="S9" s="104">
        <v>0</v>
      </c>
      <c r="T9" s="104">
        <v>0</v>
      </c>
      <c r="U9" s="104">
        <v>0</v>
      </c>
      <c r="V9" s="164">
        <v>0</v>
      </c>
      <c r="W9" s="104">
        <v>0</v>
      </c>
      <c r="X9" s="104">
        <v>0</v>
      </c>
      <c r="Y9" s="104">
        <v>0</v>
      </c>
      <c r="Z9" s="104">
        <v>0</v>
      </c>
      <c r="AA9" s="164">
        <v>0</v>
      </c>
      <c r="AB9" s="104">
        <v>0</v>
      </c>
      <c r="AC9" s="104">
        <v>0</v>
      </c>
      <c r="AD9" s="104">
        <v>0</v>
      </c>
      <c r="AE9" s="104">
        <v>0</v>
      </c>
      <c r="AF9" s="164">
        <v>0</v>
      </c>
      <c r="AG9" s="104">
        <v>0</v>
      </c>
      <c r="AH9" s="104">
        <v>0</v>
      </c>
      <c r="AI9" s="104">
        <v>0</v>
      </c>
      <c r="AJ9" s="104">
        <v>0</v>
      </c>
      <c r="AK9" s="164">
        <v>0</v>
      </c>
      <c r="AL9" s="104">
        <v>0</v>
      </c>
      <c r="AM9" s="104">
        <v>0</v>
      </c>
      <c r="AN9" s="104">
        <v>0</v>
      </c>
      <c r="AO9" s="104">
        <v>0</v>
      </c>
      <c r="AP9" s="164">
        <v>0</v>
      </c>
      <c r="AQ9" s="104">
        <v>0</v>
      </c>
      <c r="AR9" s="104">
        <v>0</v>
      </c>
      <c r="AS9" s="104">
        <v>0</v>
      </c>
      <c r="AT9" s="104">
        <v>0</v>
      </c>
      <c r="AU9" s="164">
        <v>0</v>
      </c>
      <c r="AV9" s="104">
        <v>0</v>
      </c>
      <c r="AW9" s="104">
        <v>0</v>
      </c>
      <c r="AX9" s="104">
        <v>0</v>
      </c>
      <c r="AY9" s="104">
        <v>0</v>
      </c>
      <c r="AZ9" s="164">
        <v>0</v>
      </c>
      <c r="BA9" s="104">
        <v>0</v>
      </c>
      <c r="BB9" s="104">
        <v>0</v>
      </c>
      <c r="BC9" s="104">
        <v>0</v>
      </c>
      <c r="BD9" s="104">
        <v>0</v>
      </c>
      <c r="BE9" s="164">
        <v>0</v>
      </c>
      <c r="BF9" s="104">
        <v>0</v>
      </c>
      <c r="BG9" s="104">
        <v>0</v>
      </c>
      <c r="BH9" s="104">
        <v>0</v>
      </c>
      <c r="BI9" s="104">
        <v>0</v>
      </c>
      <c r="BJ9" s="164">
        <v>0</v>
      </c>
      <c r="BK9" s="105">
        <v>0</v>
      </c>
    </row>
    <row r="10" spans="1:63" ht="15" thickBot="1" x14ac:dyDescent="0.35">
      <c r="B10" s="100" t="s">
        <v>89</v>
      </c>
      <c r="C10" s="101">
        <v>0</v>
      </c>
      <c r="D10" s="101">
        <v>0</v>
      </c>
      <c r="E10" s="101">
        <v>0</v>
      </c>
      <c r="F10" s="101">
        <v>0</v>
      </c>
      <c r="G10" s="102">
        <v>0</v>
      </c>
      <c r="H10" s="101">
        <v>0</v>
      </c>
      <c r="I10" s="101">
        <v>0</v>
      </c>
      <c r="J10" s="101">
        <v>0</v>
      </c>
      <c r="K10" s="101">
        <v>0</v>
      </c>
      <c r="L10" s="102">
        <v>0</v>
      </c>
      <c r="M10" s="101">
        <v>0</v>
      </c>
      <c r="N10" s="101">
        <v>0</v>
      </c>
      <c r="O10" s="101">
        <v>0</v>
      </c>
      <c r="P10" s="101">
        <v>0</v>
      </c>
      <c r="Q10" s="102">
        <v>0</v>
      </c>
      <c r="R10" s="101">
        <v>0</v>
      </c>
      <c r="S10" s="101">
        <v>0</v>
      </c>
      <c r="T10" s="101">
        <v>0</v>
      </c>
      <c r="U10" s="101">
        <v>0</v>
      </c>
      <c r="V10" s="102">
        <v>0</v>
      </c>
      <c r="W10" s="101">
        <v>0</v>
      </c>
      <c r="X10" s="101">
        <v>0</v>
      </c>
      <c r="Y10" s="101">
        <v>0</v>
      </c>
      <c r="Z10" s="101">
        <v>0</v>
      </c>
      <c r="AA10" s="102">
        <v>0</v>
      </c>
      <c r="AB10" s="101">
        <v>0</v>
      </c>
      <c r="AC10" s="101">
        <v>0</v>
      </c>
      <c r="AD10" s="101">
        <v>0</v>
      </c>
      <c r="AE10" s="101">
        <v>0</v>
      </c>
      <c r="AF10" s="102">
        <v>0</v>
      </c>
      <c r="AG10" s="101">
        <v>0</v>
      </c>
      <c r="AH10" s="101">
        <v>0</v>
      </c>
      <c r="AI10" s="101">
        <v>0</v>
      </c>
      <c r="AJ10" s="101">
        <v>0</v>
      </c>
      <c r="AK10" s="102">
        <v>0</v>
      </c>
      <c r="AL10" s="101">
        <v>0</v>
      </c>
      <c r="AM10" s="101">
        <v>0</v>
      </c>
      <c r="AN10" s="101">
        <v>0</v>
      </c>
      <c r="AO10" s="101">
        <v>0</v>
      </c>
      <c r="AP10" s="102">
        <v>0</v>
      </c>
      <c r="AQ10" s="101">
        <v>0</v>
      </c>
      <c r="AR10" s="101">
        <v>0</v>
      </c>
      <c r="AS10" s="101">
        <v>0</v>
      </c>
      <c r="AT10" s="101">
        <v>0</v>
      </c>
      <c r="AU10" s="102">
        <v>0</v>
      </c>
      <c r="AV10" s="101">
        <v>0</v>
      </c>
      <c r="AW10" s="101">
        <v>0</v>
      </c>
      <c r="AX10" s="101">
        <v>0</v>
      </c>
      <c r="AY10" s="101">
        <v>0</v>
      </c>
      <c r="AZ10" s="102">
        <v>0</v>
      </c>
      <c r="BA10" s="101">
        <v>0</v>
      </c>
      <c r="BB10" s="101">
        <v>0</v>
      </c>
      <c r="BC10" s="101">
        <v>0</v>
      </c>
      <c r="BD10" s="101">
        <v>0</v>
      </c>
      <c r="BE10" s="102">
        <v>0</v>
      </c>
      <c r="BF10" s="101">
        <v>0</v>
      </c>
      <c r="BG10" s="101">
        <v>0</v>
      </c>
      <c r="BH10" s="101">
        <v>0</v>
      </c>
      <c r="BI10" s="101">
        <v>0</v>
      </c>
      <c r="BJ10" s="102">
        <v>0</v>
      </c>
      <c r="BK10" s="102">
        <v>0</v>
      </c>
    </row>
    <row r="11" spans="1:63" ht="14.85" customHeight="1" x14ac:dyDescent="0.3">
      <c r="B11" s="165" t="s">
        <v>203</v>
      </c>
      <c r="C11" s="160">
        <v>0</v>
      </c>
      <c r="D11" s="160">
        <v>0</v>
      </c>
      <c r="E11" s="160">
        <v>0</v>
      </c>
      <c r="F11" s="160">
        <v>0</v>
      </c>
      <c r="G11" s="166">
        <v>0</v>
      </c>
      <c r="H11" s="160">
        <v>0</v>
      </c>
      <c r="I11" s="160">
        <v>0</v>
      </c>
      <c r="J11" s="160">
        <v>0</v>
      </c>
      <c r="K11" s="160">
        <v>0</v>
      </c>
      <c r="L11" s="166">
        <v>0</v>
      </c>
      <c r="M11" s="160">
        <v>0</v>
      </c>
      <c r="N11" s="160">
        <v>0</v>
      </c>
      <c r="O11" s="160">
        <v>0</v>
      </c>
      <c r="P11" s="160">
        <v>0</v>
      </c>
      <c r="Q11" s="166">
        <v>0</v>
      </c>
      <c r="R11" s="160">
        <v>0</v>
      </c>
      <c r="S11" s="160">
        <v>0</v>
      </c>
      <c r="T11" s="160">
        <v>0</v>
      </c>
      <c r="U11" s="160">
        <v>0</v>
      </c>
      <c r="V11" s="166">
        <v>0</v>
      </c>
      <c r="W11" s="160">
        <v>0</v>
      </c>
      <c r="X11" s="160">
        <v>0</v>
      </c>
      <c r="Y11" s="160">
        <v>0</v>
      </c>
      <c r="Z11" s="160">
        <v>0</v>
      </c>
      <c r="AA11" s="166">
        <v>0</v>
      </c>
      <c r="AB11" s="160">
        <v>0</v>
      </c>
      <c r="AC11" s="160">
        <v>0</v>
      </c>
      <c r="AD11" s="160">
        <v>0</v>
      </c>
      <c r="AE11" s="160">
        <v>0</v>
      </c>
      <c r="AF11" s="166">
        <v>0</v>
      </c>
      <c r="AG11" s="160">
        <v>0</v>
      </c>
      <c r="AH11" s="160">
        <v>0</v>
      </c>
      <c r="AI11" s="160">
        <v>0</v>
      </c>
      <c r="AJ11" s="160">
        <v>0</v>
      </c>
      <c r="AK11" s="166">
        <v>0</v>
      </c>
      <c r="AL11" s="160">
        <v>0</v>
      </c>
      <c r="AM11" s="160">
        <v>0</v>
      </c>
      <c r="AN11" s="160">
        <v>0</v>
      </c>
      <c r="AO11" s="160">
        <v>0</v>
      </c>
      <c r="AP11" s="166">
        <v>0</v>
      </c>
      <c r="AQ11" s="160">
        <v>0</v>
      </c>
      <c r="AR11" s="160">
        <v>0</v>
      </c>
      <c r="AS11" s="160">
        <v>0</v>
      </c>
      <c r="AT11" s="160">
        <v>0</v>
      </c>
      <c r="AU11" s="166">
        <v>0</v>
      </c>
      <c r="AV11" s="160">
        <v>0</v>
      </c>
      <c r="AW11" s="160">
        <v>0</v>
      </c>
      <c r="AX11" s="160">
        <v>0</v>
      </c>
      <c r="AY11" s="160">
        <v>0</v>
      </c>
      <c r="AZ11" s="166">
        <v>0</v>
      </c>
      <c r="BA11" s="160">
        <v>0</v>
      </c>
      <c r="BB11" s="160">
        <v>0</v>
      </c>
      <c r="BC11" s="160">
        <v>0</v>
      </c>
      <c r="BD11" s="160">
        <v>0</v>
      </c>
      <c r="BE11" s="166">
        <v>0</v>
      </c>
      <c r="BF11" s="160">
        <v>0</v>
      </c>
      <c r="BG11" s="160">
        <v>0</v>
      </c>
      <c r="BH11" s="160">
        <v>0</v>
      </c>
      <c r="BI11" s="160">
        <v>0</v>
      </c>
      <c r="BJ11" s="166">
        <v>0</v>
      </c>
      <c r="BK11" s="167">
        <v>0</v>
      </c>
    </row>
    <row r="12" spans="1:63" ht="14.85" customHeight="1" x14ac:dyDescent="0.3">
      <c r="B12" s="106" t="s">
        <v>204</v>
      </c>
      <c r="C12" s="160">
        <v>0</v>
      </c>
      <c r="D12" s="160">
        <v>0</v>
      </c>
      <c r="E12" s="160">
        <v>0</v>
      </c>
      <c r="F12" s="160">
        <v>0</v>
      </c>
      <c r="G12" s="108">
        <v>0</v>
      </c>
      <c r="H12" s="160">
        <v>0</v>
      </c>
      <c r="I12" s="160">
        <v>0</v>
      </c>
      <c r="J12" s="160">
        <v>0</v>
      </c>
      <c r="K12" s="160">
        <v>0</v>
      </c>
      <c r="L12" s="108">
        <v>0</v>
      </c>
      <c r="M12" s="160">
        <v>0</v>
      </c>
      <c r="N12" s="160">
        <v>0</v>
      </c>
      <c r="O12" s="160">
        <v>0</v>
      </c>
      <c r="P12" s="160">
        <v>0</v>
      </c>
      <c r="Q12" s="108">
        <v>0</v>
      </c>
      <c r="R12" s="160">
        <v>0</v>
      </c>
      <c r="S12" s="160">
        <v>0</v>
      </c>
      <c r="T12" s="160">
        <v>0</v>
      </c>
      <c r="U12" s="160">
        <v>0</v>
      </c>
      <c r="V12" s="108">
        <v>0</v>
      </c>
      <c r="W12" s="160">
        <v>0</v>
      </c>
      <c r="X12" s="160">
        <v>0</v>
      </c>
      <c r="Y12" s="160">
        <v>0</v>
      </c>
      <c r="Z12" s="160">
        <v>0</v>
      </c>
      <c r="AA12" s="108">
        <v>0</v>
      </c>
      <c r="AB12" s="160">
        <v>0</v>
      </c>
      <c r="AC12" s="160">
        <v>0</v>
      </c>
      <c r="AD12" s="160">
        <v>0</v>
      </c>
      <c r="AE12" s="160">
        <v>0</v>
      </c>
      <c r="AF12" s="108">
        <v>0</v>
      </c>
      <c r="AG12" s="160">
        <v>0</v>
      </c>
      <c r="AH12" s="160">
        <v>0</v>
      </c>
      <c r="AI12" s="160">
        <v>0</v>
      </c>
      <c r="AJ12" s="160">
        <v>0</v>
      </c>
      <c r="AK12" s="108">
        <v>0</v>
      </c>
      <c r="AL12" s="160">
        <v>0</v>
      </c>
      <c r="AM12" s="160">
        <v>0</v>
      </c>
      <c r="AN12" s="160">
        <v>0</v>
      </c>
      <c r="AO12" s="160">
        <v>0</v>
      </c>
      <c r="AP12" s="108">
        <v>0</v>
      </c>
      <c r="AQ12" s="160">
        <v>0</v>
      </c>
      <c r="AR12" s="160">
        <v>0</v>
      </c>
      <c r="AS12" s="160">
        <v>0</v>
      </c>
      <c r="AT12" s="160">
        <v>0</v>
      </c>
      <c r="AU12" s="108">
        <v>0</v>
      </c>
      <c r="AV12" s="160">
        <v>0</v>
      </c>
      <c r="AW12" s="160">
        <v>0</v>
      </c>
      <c r="AX12" s="160">
        <v>0</v>
      </c>
      <c r="AY12" s="160">
        <v>0</v>
      </c>
      <c r="AZ12" s="108">
        <v>0</v>
      </c>
      <c r="BA12" s="160">
        <v>0</v>
      </c>
      <c r="BB12" s="160">
        <v>0</v>
      </c>
      <c r="BC12" s="160">
        <v>0</v>
      </c>
      <c r="BD12" s="160">
        <v>0</v>
      </c>
      <c r="BE12" s="108">
        <v>0</v>
      </c>
      <c r="BF12" s="160">
        <v>0</v>
      </c>
      <c r="BG12" s="160">
        <v>0</v>
      </c>
      <c r="BH12" s="160">
        <v>0</v>
      </c>
      <c r="BI12" s="160">
        <v>0</v>
      </c>
      <c r="BJ12" s="108">
        <v>0</v>
      </c>
      <c r="BK12" s="108">
        <v>0</v>
      </c>
    </row>
    <row r="13" spans="1:63" ht="14.85" customHeight="1" x14ac:dyDescent="0.3">
      <c r="B13" s="106" t="s">
        <v>205</v>
      </c>
      <c r="C13" s="160">
        <v>0</v>
      </c>
      <c r="D13" s="160">
        <v>0</v>
      </c>
      <c r="E13" s="160">
        <v>0</v>
      </c>
      <c r="F13" s="160">
        <v>0</v>
      </c>
      <c r="G13" s="108">
        <v>0</v>
      </c>
      <c r="H13" s="160">
        <v>0</v>
      </c>
      <c r="I13" s="160">
        <v>0</v>
      </c>
      <c r="J13" s="160">
        <v>0</v>
      </c>
      <c r="K13" s="160">
        <v>0</v>
      </c>
      <c r="L13" s="108">
        <v>0</v>
      </c>
      <c r="M13" s="160">
        <v>0</v>
      </c>
      <c r="N13" s="160">
        <v>0</v>
      </c>
      <c r="O13" s="160">
        <v>0</v>
      </c>
      <c r="P13" s="160">
        <v>0</v>
      </c>
      <c r="Q13" s="108">
        <v>0</v>
      </c>
      <c r="R13" s="160">
        <v>0</v>
      </c>
      <c r="S13" s="160">
        <v>0</v>
      </c>
      <c r="T13" s="160">
        <v>0</v>
      </c>
      <c r="U13" s="160">
        <v>0</v>
      </c>
      <c r="V13" s="108">
        <v>0</v>
      </c>
      <c r="W13" s="160">
        <v>0</v>
      </c>
      <c r="X13" s="160">
        <v>0</v>
      </c>
      <c r="Y13" s="160">
        <v>0</v>
      </c>
      <c r="Z13" s="160">
        <v>0</v>
      </c>
      <c r="AA13" s="108">
        <v>0</v>
      </c>
      <c r="AB13" s="160">
        <v>0</v>
      </c>
      <c r="AC13" s="160">
        <v>0</v>
      </c>
      <c r="AD13" s="160">
        <v>0</v>
      </c>
      <c r="AE13" s="160">
        <v>0</v>
      </c>
      <c r="AF13" s="108">
        <v>0</v>
      </c>
      <c r="AG13" s="160">
        <v>0</v>
      </c>
      <c r="AH13" s="160">
        <v>0</v>
      </c>
      <c r="AI13" s="160">
        <v>0</v>
      </c>
      <c r="AJ13" s="160">
        <v>0</v>
      </c>
      <c r="AK13" s="108">
        <v>0</v>
      </c>
      <c r="AL13" s="160">
        <v>0</v>
      </c>
      <c r="AM13" s="160">
        <v>0</v>
      </c>
      <c r="AN13" s="160">
        <v>0</v>
      </c>
      <c r="AO13" s="160">
        <v>0</v>
      </c>
      <c r="AP13" s="108">
        <v>0</v>
      </c>
      <c r="AQ13" s="160">
        <v>0</v>
      </c>
      <c r="AR13" s="160">
        <v>0</v>
      </c>
      <c r="AS13" s="160">
        <v>0</v>
      </c>
      <c r="AT13" s="160">
        <v>0</v>
      </c>
      <c r="AU13" s="108">
        <v>0</v>
      </c>
      <c r="AV13" s="160">
        <v>0</v>
      </c>
      <c r="AW13" s="160">
        <v>0</v>
      </c>
      <c r="AX13" s="160">
        <v>0</v>
      </c>
      <c r="AY13" s="160">
        <v>0</v>
      </c>
      <c r="AZ13" s="108">
        <v>0</v>
      </c>
      <c r="BA13" s="160">
        <v>0</v>
      </c>
      <c r="BB13" s="160">
        <v>0</v>
      </c>
      <c r="BC13" s="160">
        <v>0</v>
      </c>
      <c r="BD13" s="160">
        <v>0</v>
      </c>
      <c r="BE13" s="108">
        <v>0</v>
      </c>
      <c r="BF13" s="160">
        <v>0</v>
      </c>
      <c r="BG13" s="160">
        <v>0</v>
      </c>
      <c r="BH13" s="160">
        <v>0</v>
      </c>
      <c r="BI13" s="160">
        <v>0</v>
      </c>
      <c r="BJ13" s="108">
        <v>0</v>
      </c>
      <c r="BK13" s="108">
        <v>0</v>
      </c>
    </row>
    <row r="14" spans="1:63" ht="14.85" customHeight="1" x14ac:dyDescent="0.3">
      <c r="B14" s="106" t="s">
        <v>206</v>
      </c>
      <c r="C14" s="160">
        <v>0</v>
      </c>
      <c r="D14" s="160">
        <v>0</v>
      </c>
      <c r="E14" s="160">
        <v>0</v>
      </c>
      <c r="F14" s="160">
        <v>0</v>
      </c>
      <c r="G14" s="108">
        <v>0</v>
      </c>
      <c r="H14" s="160">
        <v>0</v>
      </c>
      <c r="I14" s="160">
        <v>0</v>
      </c>
      <c r="J14" s="160">
        <v>0</v>
      </c>
      <c r="K14" s="160">
        <v>0</v>
      </c>
      <c r="L14" s="108">
        <v>0</v>
      </c>
      <c r="M14" s="160">
        <v>0</v>
      </c>
      <c r="N14" s="160">
        <v>0</v>
      </c>
      <c r="O14" s="160">
        <v>0</v>
      </c>
      <c r="P14" s="160">
        <v>0</v>
      </c>
      <c r="Q14" s="108">
        <v>0</v>
      </c>
      <c r="R14" s="160">
        <v>0</v>
      </c>
      <c r="S14" s="160">
        <v>0</v>
      </c>
      <c r="T14" s="160">
        <v>0</v>
      </c>
      <c r="U14" s="160">
        <v>0</v>
      </c>
      <c r="V14" s="108">
        <v>0</v>
      </c>
      <c r="W14" s="160">
        <v>0</v>
      </c>
      <c r="X14" s="160">
        <v>0</v>
      </c>
      <c r="Y14" s="160">
        <v>0</v>
      </c>
      <c r="Z14" s="160">
        <v>0</v>
      </c>
      <c r="AA14" s="108">
        <v>0</v>
      </c>
      <c r="AB14" s="160">
        <v>0</v>
      </c>
      <c r="AC14" s="160">
        <v>0</v>
      </c>
      <c r="AD14" s="160">
        <v>0</v>
      </c>
      <c r="AE14" s="160">
        <v>0</v>
      </c>
      <c r="AF14" s="108">
        <v>0</v>
      </c>
      <c r="AG14" s="160">
        <v>0</v>
      </c>
      <c r="AH14" s="160">
        <v>0</v>
      </c>
      <c r="AI14" s="160">
        <v>0</v>
      </c>
      <c r="AJ14" s="160">
        <v>0</v>
      </c>
      <c r="AK14" s="108">
        <v>0</v>
      </c>
      <c r="AL14" s="160">
        <v>0</v>
      </c>
      <c r="AM14" s="160">
        <v>0</v>
      </c>
      <c r="AN14" s="160">
        <v>0</v>
      </c>
      <c r="AO14" s="160">
        <v>0</v>
      </c>
      <c r="AP14" s="108">
        <v>0</v>
      </c>
      <c r="AQ14" s="160">
        <v>0</v>
      </c>
      <c r="AR14" s="160">
        <v>0</v>
      </c>
      <c r="AS14" s="160">
        <v>0</v>
      </c>
      <c r="AT14" s="160">
        <v>0</v>
      </c>
      <c r="AU14" s="108">
        <v>0</v>
      </c>
      <c r="AV14" s="160">
        <v>0</v>
      </c>
      <c r="AW14" s="160">
        <v>0</v>
      </c>
      <c r="AX14" s="160">
        <v>0</v>
      </c>
      <c r="AY14" s="160">
        <v>0</v>
      </c>
      <c r="AZ14" s="108">
        <v>0</v>
      </c>
      <c r="BA14" s="160">
        <v>0</v>
      </c>
      <c r="BB14" s="160">
        <v>0</v>
      </c>
      <c r="BC14" s="160">
        <v>0</v>
      </c>
      <c r="BD14" s="160">
        <v>0</v>
      </c>
      <c r="BE14" s="108">
        <v>0</v>
      </c>
      <c r="BF14" s="160">
        <v>0</v>
      </c>
      <c r="BG14" s="160">
        <v>0</v>
      </c>
      <c r="BH14" s="160">
        <v>0</v>
      </c>
      <c r="BI14" s="160">
        <v>0</v>
      </c>
      <c r="BJ14" s="108">
        <v>0</v>
      </c>
      <c r="BK14" s="108">
        <v>0</v>
      </c>
    </row>
    <row r="15" spans="1:63" ht="14.85" customHeight="1" x14ac:dyDescent="0.3">
      <c r="B15" s="106" t="s">
        <v>207</v>
      </c>
      <c r="C15" s="160">
        <v>0</v>
      </c>
      <c r="D15" s="160">
        <v>0</v>
      </c>
      <c r="E15" s="160">
        <v>0</v>
      </c>
      <c r="F15" s="160">
        <v>0</v>
      </c>
      <c r="G15" s="108">
        <v>0</v>
      </c>
      <c r="H15" s="160">
        <v>0</v>
      </c>
      <c r="I15" s="160">
        <v>0</v>
      </c>
      <c r="J15" s="160">
        <v>0</v>
      </c>
      <c r="K15" s="160">
        <v>0</v>
      </c>
      <c r="L15" s="108">
        <v>0</v>
      </c>
      <c r="M15" s="160">
        <v>0</v>
      </c>
      <c r="N15" s="160">
        <v>0</v>
      </c>
      <c r="O15" s="160">
        <v>0</v>
      </c>
      <c r="P15" s="160">
        <v>0</v>
      </c>
      <c r="Q15" s="108">
        <v>0</v>
      </c>
      <c r="R15" s="160">
        <v>0</v>
      </c>
      <c r="S15" s="160">
        <v>0</v>
      </c>
      <c r="T15" s="160">
        <v>0</v>
      </c>
      <c r="U15" s="160">
        <v>0</v>
      </c>
      <c r="V15" s="108">
        <v>0</v>
      </c>
      <c r="W15" s="160">
        <v>0</v>
      </c>
      <c r="X15" s="160">
        <v>0</v>
      </c>
      <c r="Y15" s="160">
        <v>0</v>
      </c>
      <c r="Z15" s="160">
        <v>0</v>
      </c>
      <c r="AA15" s="108">
        <v>0</v>
      </c>
      <c r="AB15" s="160">
        <v>0</v>
      </c>
      <c r="AC15" s="160">
        <v>0</v>
      </c>
      <c r="AD15" s="160">
        <v>0</v>
      </c>
      <c r="AE15" s="160">
        <v>0</v>
      </c>
      <c r="AF15" s="108">
        <v>0</v>
      </c>
      <c r="AG15" s="160">
        <v>0</v>
      </c>
      <c r="AH15" s="160">
        <v>0</v>
      </c>
      <c r="AI15" s="160">
        <v>0</v>
      </c>
      <c r="AJ15" s="160">
        <v>0</v>
      </c>
      <c r="AK15" s="108">
        <v>0</v>
      </c>
      <c r="AL15" s="160">
        <v>0</v>
      </c>
      <c r="AM15" s="160">
        <v>0</v>
      </c>
      <c r="AN15" s="160">
        <v>0</v>
      </c>
      <c r="AO15" s="160">
        <v>0</v>
      </c>
      <c r="AP15" s="108">
        <v>0</v>
      </c>
      <c r="AQ15" s="160">
        <v>0</v>
      </c>
      <c r="AR15" s="160">
        <v>0</v>
      </c>
      <c r="AS15" s="160">
        <v>0</v>
      </c>
      <c r="AT15" s="160">
        <v>0</v>
      </c>
      <c r="AU15" s="108">
        <v>0</v>
      </c>
      <c r="AV15" s="160">
        <v>0</v>
      </c>
      <c r="AW15" s="160">
        <v>0</v>
      </c>
      <c r="AX15" s="160">
        <v>0</v>
      </c>
      <c r="AY15" s="160">
        <v>0</v>
      </c>
      <c r="AZ15" s="108">
        <v>0</v>
      </c>
      <c r="BA15" s="160">
        <v>0</v>
      </c>
      <c r="BB15" s="160">
        <v>0</v>
      </c>
      <c r="BC15" s="160">
        <v>0</v>
      </c>
      <c r="BD15" s="160">
        <v>0</v>
      </c>
      <c r="BE15" s="108">
        <v>0</v>
      </c>
      <c r="BF15" s="160">
        <v>0</v>
      </c>
      <c r="BG15" s="160">
        <v>0</v>
      </c>
      <c r="BH15" s="160">
        <v>0</v>
      </c>
      <c r="BI15" s="160">
        <v>0</v>
      </c>
      <c r="BJ15" s="108">
        <v>0</v>
      </c>
      <c r="BK15" s="108">
        <v>0</v>
      </c>
    </row>
    <row r="16" spans="1:63" ht="14.85" customHeight="1" x14ac:dyDescent="0.3">
      <c r="B16" s="106" t="s">
        <v>208</v>
      </c>
      <c r="C16" s="160">
        <v>0</v>
      </c>
      <c r="D16" s="160">
        <v>0</v>
      </c>
      <c r="E16" s="160">
        <v>0</v>
      </c>
      <c r="F16" s="160">
        <v>0</v>
      </c>
      <c r="G16" s="108">
        <v>0</v>
      </c>
      <c r="H16" s="160">
        <v>0</v>
      </c>
      <c r="I16" s="160">
        <v>0</v>
      </c>
      <c r="J16" s="160">
        <v>0</v>
      </c>
      <c r="K16" s="160">
        <v>0</v>
      </c>
      <c r="L16" s="108">
        <v>0</v>
      </c>
      <c r="M16" s="160">
        <v>0</v>
      </c>
      <c r="N16" s="160">
        <v>0</v>
      </c>
      <c r="O16" s="160">
        <v>0</v>
      </c>
      <c r="P16" s="160">
        <v>0</v>
      </c>
      <c r="Q16" s="108">
        <v>0</v>
      </c>
      <c r="R16" s="160">
        <v>0</v>
      </c>
      <c r="S16" s="160">
        <v>0</v>
      </c>
      <c r="T16" s="160">
        <v>0</v>
      </c>
      <c r="U16" s="160">
        <v>0</v>
      </c>
      <c r="V16" s="108">
        <v>0</v>
      </c>
      <c r="W16" s="160">
        <v>0</v>
      </c>
      <c r="X16" s="160">
        <v>0</v>
      </c>
      <c r="Y16" s="160">
        <v>0</v>
      </c>
      <c r="Z16" s="160">
        <v>0</v>
      </c>
      <c r="AA16" s="108">
        <v>0</v>
      </c>
      <c r="AB16" s="160">
        <v>0</v>
      </c>
      <c r="AC16" s="160">
        <v>0</v>
      </c>
      <c r="AD16" s="160">
        <v>0</v>
      </c>
      <c r="AE16" s="160">
        <v>0</v>
      </c>
      <c r="AF16" s="108">
        <v>0</v>
      </c>
      <c r="AG16" s="160">
        <v>0</v>
      </c>
      <c r="AH16" s="160">
        <v>0</v>
      </c>
      <c r="AI16" s="160">
        <v>0</v>
      </c>
      <c r="AJ16" s="160">
        <v>0</v>
      </c>
      <c r="AK16" s="108">
        <v>0</v>
      </c>
      <c r="AL16" s="160">
        <v>0</v>
      </c>
      <c r="AM16" s="160">
        <v>0</v>
      </c>
      <c r="AN16" s="160">
        <v>0</v>
      </c>
      <c r="AO16" s="160">
        <v>0</v>
      </c>
      <c r="AP16" s="108">
        <v>0</v>
      </c>
      <c r="AQ16" s="160">
        <v>0</v>
      </c>
      <c r="AR16" s="160">
        <v>0</v>
      </c>
      <c r="AS16" s="160">
        <v>0</v>
      </c>
      <c r="AT16" s="160">
        <v>0</v>
      </c>
      <c r="AU16" s="108">
        <v>0</v>
      </c>
      <c r="AV16" s="160">
        <v>0</v>
      </c>
      <c r="AW16" s="160">
        <v>0</v>
      </c>
      <c r="AX16" s="160">
        <v>0</v>
      </c>
      <c r="AY16" s="160">
        <v>0</v>
      </c>
      <c r="AZ16" s="108">
        <v>0</v>
      </c>
      <c r="BA16" s="160">
        <v>0</v>
      </c>
      <c r="BB16" s="160">
        <v>0</v>
      </c>
      <c r="BC16" s="160">
        <v>0</v>
      </c>
      <c r="BD16" s="160">
        <v>0</v>
      </c>
      <c r="BE16" s="108">
        <v>0</v>
      </c>
      <c r="BF16" s="160">
        <v>0</v>
      </c>
      <c r="BG16" s="160">
        <v>0</v>
      </c>
      <c r="BH16" s="160">
        <v>0</v>
      </c>
      <c r="BI16" s="160">
        <v>0</v>
      </c>
      <c r="BJ16" s="108">
        <v>0</v>
      </c>
      <c r="BK16" s="108">
        <v>0</v>
      </c>
    </row>
    <row r="17" spans="2:63" ht="14.85" customHeight="1" x14ac:dyDescent="0.3">
      <c r="B17" s="106" t="s">
        <v>209</v>
      </c>
      <c r="C17" s="160">
        <v>0</v>
      </c>
      <c r="D17" s="160">
        <v>0</v>
      </c>
      <c r="E17" s="160">
        <v>0</v>
      </c>
      <c r="F17" s="160">
        <v>0</v>
      </c>
      <c r="G17" s="108">
        <v>0</v>
      </c>
      <c r="H17" s="160">
        <v>0</v>
      </c>
      <c r="I17" s="160">
        <v>0</v>
      </c>
      <c r="J17" s="160">
        <v>0</v>
      </c>
      <c r="K17" s="160">
        <v>0</v>
      </c>
      <c r="L17" s="108">
        <v>0</v>
      </c>
      <c r="M17" s="160">
        <v>0</v>
      </c>
      <c r="N17" s="160">
        <v>0</v>
      </c>
      <c r="O17" s="160">
        <v>0</v>
      </c>
      <c r="P17" s="160">
        <v>0</v>
      </c>
      <c r="Q17" s="108">
        <v>0</v>
      </c>
      <c r="R17" s="160">
        <v>0</v>
      </c>
      <c r="S17" s="160">
        <v>0</v>
      </c>
      <c r="T17" s="160">
        <v>0</v>
      </c>
      <c r="U17" s="160">
        <v>0</v>
      </c>
      <c r="V17" s="108">
        <v>0</v>
      </c>
      <c r="W17" s="160">
        <v>0</v>
      </c>
      <c r="X17" s="160">
        <v>0</v>
      </c>
      <c r="Y17" s="160">
        <v>0</v>
      </c>
      <c r="Z17" s="160">
        <v>0</v>
      </c>
      <c r="AA17" s="108">
        <v>0</v>
      </c>
      <c r="AB17" s="160">
        <v>0</v>
      </c>
      <c r="AC17" s="160">
        <v>0</v>
      </c>
      <c r="AD17" s="160">
        <v>0</v>
      </c>
      <c r="AE17" s="160">
        <v>0</v>
      </c>
      <c r="AF17" s="108">
        <v>0</v>
      </c>
      <c r="AG17" s="160">
        <v>0</v>
      </c>
      <c r="AH17" s="160">
        <v>0</v>
      </c>
      <c r="AI17" s="160">
        <v>0</v>
      </c>
      <c r="AJ17" s="160">
        <v>0</v>
      </c>
      <c r="AK17" s="108">
        <v>0</v>
      </c>
      <c r="AL17" s="160">
        <v>0</v>
      </c>
      <c r="AM17" s="160">
        <v>0</v>
      </c>
      <c r="AN17" s="160">
        <v>0</v>
      </c>
      <c r="AO17" s="160">
        <v>0</v>
      </c>
      <c r="AP17" s="108">
        <v>0</v>
      </c>
      <c r="AQ17" s="160">
        <v>0</v>
      </c>
      <c r="AR17" s="160">
        <v>0</v>
      </c>
      <c r="AS17" s="160">
        <v>0</v>
      </c>
      <c r="AT17" s="160">
        <v>0</v>
      </c>
      <c r="AU17" s="108">
        <v>0</v>
      </c>
      <c r="AV17" s="160">
        <v>0</v>
      </c>
      <c r="AW17" s="160">
        <v>0</v>
      </c>
      <c r="AX17" s="160">
        <v>0</v>
      </c>
      <c r="AY17" s="160">
        <v>0</v>
      </c>
      <c r="AZ17" s="108">
        <v>0</v>
      </c>
      <c r="BA17" s="160">
        <v>0</v>
      </c>
      <c r="BB17" s="160">
        <v>0</v>
      </c>
      <c r="BC17" s="160">
        <v>0</v>
      </c>
      <c r="BD17" s="160">
        <v>0</v>
      </c>
      <c r="BE17" s="108">
        <v>0</v>
      </c>
      <c r="BF17" s="160">
        <v>0</v>
      </c>
      <c r="BG17" s="160">
        <v>0</v>
      </c>
      <c r="BH17" s="160">
        <v>0</v>
      </c>
      <c r="BI17" s="160">
        <v>0</v>
      </c>
      <c r="BJ17" s="108">
        <v>0</v>
      </c>
      <c r="BK17" s="108">
        <v>0</v>
      </c>
    </row>
    <row r="18" spans="2:63" ht="14.85" customHeight="1" x14ac:dyDescent="0.3">
      <c r="B18" s="106" t="s">
        <v>210</v>
      </c>
      <c r="C18" s="160">
        <v>0</v>
      </c>
      <c r="D18" s="160">
        <v>0</v>
      </c>
      <c r="E18" s="160">
        <v>0</v>
      </c>
      <c r="F18" s="160">
        <v>0</v>
      </c>
      <c r="G18" s="108">
        <v>0</v>
      </c>
      <c r="H18" s="160">
        <v>0</v>
      </c>
      <c r="I18" s="160">
        <v>0</v>
      </c>
      <c r="J18" s="160">
        <v>0</v>
      </c>
      <c r="K18" s="160">
        <v>0</v>
      </c>
      <c r="L18" s="108">
        <v>0</v>
      </c>
      <c r="M18" s="160">
        <v>0</v>
      </c>
      <c r="N18" s="160">
        <v>0</v>
      </c>
      <c r="O18" s="160">
        <v>0</v>
      </c>
      <c r="P18" s="160">
        <v>0</v>
      </c>
      <c r="Q18" s="108">
        <v>0</v>
      </c>
      <c r="R18" s="160">
        <v>0</v>
      </c>
      <c r="S18" s="160">
        <v>0</v>
      </c>
      <c r="T18" s="160">
        <v>0</v>
      </c>
      <c r="U18" s="160">
        <v>0</v>
      </c>
      <c r="V18" s="108">
        <v>0</v>
      </c>
      <c r="W18" s="160">
        <v>0</v>
      </c>
      <c r="X18" s="160">
        <v>0</v>
      </c>
      <c r="Y18" s="160">
        <v>0</v>
      </c>
      <c r="Z18" s="160">
        <v>0</v>
      </c>
      <c r="AA18" s="108">
        <v>0</v>
      </c>
      <c r="AB18" s="160">
        <v>0</v>
      </c>
      <c r="AC18" s="160">
        <v>0</v>
      </c>
      <c r="AD18" s="160">
        <v>0</v>
      </c>
      <c r="AE18" s="160">
        <v>0</v>
      </c>
      <c r="AF18" s="108">
        <v>0</v>
      </c>
      <c r="AG18" s="160">
        <v>0</v>
      </c>
      <c r="AH18" s="160">
        <v>0</v>
      </c>
      <c r="AI18" s="160">
        <v>0</v>
      </c>
      <c r="AJ18" s="160">
        <v>0</v>
      </c>
      <c r="AK18" s="108">
        <v>0</v>
      </c>
      <c r="AL18" s="160">
        <v>0</v>
      </c>
      <c r="AM18" s="160">
        <v>0</v>
      </c>
      <c r="AN18" s="160">
        <v>0</v>
      </c>
      <c r="AO18" s="160">
        <v>0</v>
      </c>
      <c r="AP18" s="108">
        <v>0</v>
      </c>
      <c r="AQ18" s="160">
        <v>0</v>
      </c>
      <c r="AR18" s="160">
        <v>0</v>
      </c>
      <c r="AS18" s="160">
        <v>0</v>
      </c>
      <c r="AT18" s="160">
        <v>0</v>
      </c>
      <c r="AU18" s="108">
        <v>0</v>
      </c>
      <c r="AV18" s="160">
        <v>0</v>
      </c>
      <c r="AW18" s="160">
        <v>0</v>
      </c>
      <c r="AX18" s="160">
        <v>0</v>
      </c>
      <c r="AY18" s="160">
        <v>0</v>
      </c>
      <c r="AZ18" s="108">
        <v>0</v>
      </c>
      <c r="BA18" s="160">
        <v>0</v>
      </c>
      <c r="BB18" s="160">
        <v>0</v>
      </c>
      <c r="BC18" s="160">
        <v>0</v>
      </c>
      <c r="BD18" s="160">
        <v>0</v>
      </c>
      <c r="BE18" s="108">
        <v>0</v>
      </c>
      <c r="BF18" s="160">
        <v>0</v>
      </c>
      <c r="BG18" s="160">
        <v>0</v>
      </c>
      <c r="BH18" s="160">
        <v>0</v>
      </c>
      <c r="BI18" s="160">
        <v>0</v>
      </c>
      <c r="BJ18" s="108">
        <v>0</v>
      </c>
      <c r="BK18" s="108">
        <v>0</v>
      </c>
    </row>
    <row r="19" spans="2:63" ht="14.85" customHeight="1" x14ac:dyDescent="0.3">
      <c r="B19" s="106" t="s">
        <v>211</v>
      </c>
      <c r="C19" s="160">
        <v>0</v>
      </c>
      <c r="D19" s="160">
        <v>0</v>
      </c>
      <c r="E19" s="160">
        <v>0</v>
      </c>
      <c r="F19" s="160">
        <v>0</v>
      </c>
      <c r="G19" s="108">
        <v>0</v>
      </c>
      <c r="H19" s="160">
        <v>0</v>
      </c>
      <c r="I19" s="160">
        <v>0</v>
      </c>
      <c r="J19" s="160">
        <v>0</v>
      </c>
      <c r="K19" s="160">
        <v>0</v>
      </c>
      <c r="L19" s="108">
        <v>0</v>
      </c>
      <c r="M19" s="160">
        <v>0</v>
      </c>
      <c r="N19" s="160">
        <v>0</v>
      </c>
      <c r="O19" s="160">
        <v>0</v>
      </c>
      <c r="P19" s="160">
        <v>0</v>
      </c>
      <c r="Q19" s="108">
        <v>0</v>
      </c>
      <c r="R19" s="160">
        <v>0</v>
      </c>
      <c r="S19" s="160">
        <v>0</v>
      </c>
      <c r="T19" s="160">
        <v>0</v>
      </c>
      <c r="U19" s="160">
        <v>0</v>
      </c>
      <c r="V19" s="108">
        <v>0</v>
      </c>
      <c r="W19" s="160">
        <v>0</v>
      </c>
      <c r="X19" s="160">
        <v>0</v>
      </c>
      <c r="Y19" s="160">
        <v>0</v>
      </c>
      <c r="Z19" s="160">
        <v>0</v>
      </c>
      <c r="AA19" s="108">
        <v>0</v>
      </c>
      <c r="AB19" s="160">
        <v>0</v>
      </c>
      <c r="AC19" s="160">
        <v>0</v>
      </c>
      <c r="AD19" s="160">
        <v>0</v>
      </c>
      <c r="AE19" s="160">
        <v>0</v>
      </c>
      <c r="AF19" s="108">
        <v>0</v>
      </c>
      <c r="AG19" s="160">
        <v>0</v>
      </c>
      <c r="AH19" s="160">
        <v>0</v>
      </c>
      <c r="AI19" s="160">
        <v>0</v>
      </c>
      <c r="AJ19" s="160">
        <v>0</v>
      </c>
      <c r="AK19" s="108">
        <v>0</v>
      </c>
      <c r="AL19" s="160">
        <v>0</v>
      </c>
      <c r="AM19" s="160">
        <v>0</v>
      </c>
      <c r="AN19" s="160">
        <v>0</v>
      </c>
      <c r="AO19" s="160">
        <v>0</v>
      </c>
      <c r="AP19" s="108">
        <v>0</v>
      </c>
      <c r="AQ19" s="160">
        <v>0</v>
      </c>
      <c r="AR19" s="160">
        <v>0</v>
      </c>
      <c r="AS19" s="160">
        <v>0</v>
      </c>
      <c r="AT19" s="160">
        <v>0</v>
      </c>
      <c r="AU19" s="108">
        <v>0</v>
      </c>
      <c r="AV19" s="160">
        <v>0</v>
      </c>
      <c r="AW19" s="160">
        <v>0</v>
      </c>
      <c r="AX19" s="160">
        <v>0</v>
      </c>
      <c r="AY19" s="160">
        <v>0</v>
      </c>
      <c r="AZ19" s="108">
        <v>0</v>
      </c>
      <c r="BA19" s="160">
        <v>0</v>
      </c>
      <c r="BB19" s="160">
        <v>0</v>
      </c>
      <c r="BC19" s="160">
        <v>0</v>
      </c>
      <c r="BD19" s="160">
        <v>0</v>
      </c>
      <c r="BE19" s="108">
        <v>0</v>
      </c>
      <c r="BF19" s="160">
        <v>0</v>
      </c>
      <c r="BG19" s="160">
        <v>0</v>
      </c>
      <c r="BH19" s="160">
        <v>0</v>
      </c>
      <c r="BI19" s="160">
        <v>0</v>
      </c>
      <c r="BJ19" s="108">
        <v>0</v>
      </c>
      <c r="BK19" s="108">
        <v>0</v>
      </c>
    </row>
    <row r="20" spans="2:63" ht="14.85" customHeight="1" x14ac:dyDescent="0.3">
      <c r="B20" s="106" t="s">
        <v>212</v>
      </c>
      <c r="C20" s="160">
        <v>0</v>
      </c>
      <c r="D20" s="160">
        <v>0</v>
      </c>
      <c r="E20" s="160">
        <v>0</v>
      </c>
      <c r="F20" s="160">
        <v>0</v>
      </c>
      <c r="G20" s="108">
        <v>0</v>
      </c>
      <c r="H20" s="160">
        <v>0</v>
      </c>
      <c r="I20" s="160">
        <v>0</v>
      </c>
      <c r="J20" s="160">
        <v>0</v>
      </c>
      <c r="K20" s="160">
        <v>0</v>
      </c>
      <c r="L20" s="108">
        <v>0</v>
      </c>
      <c r="M20" s="160">
        <v>0</v>
      </c>
      <c r="N20" s="160">
        <v>0</v>
      </c>
      <c r="O20" s="160">
        <v>0</v>
      </c>
      <c r="P20" s="160">
        <v>0</v>
      </c>
      <c r="Q20" s="108">
        <v>0</v>
      </c>
      <c r="R20" s="160">
        <v>0</v>
      </c>
      <c r="S20" s="160">
        <v>0</v>
      </c>
      <c r="T20" s="160">
        <v>0</v>
      </c>
      <c r="U20" s="160">
        <v>0</v>
      </c>
      <c r="V20" s="108">
        <v>0</v>
      </c>
      <c r="W20" s="160">
        <v>0</v>
      </c>
      <c r="X20" s="160">
        <v>0</v>
      </c>
      <c r="Y20" s="160">
        <v>0</v>
      </c>
      <c r="Z20" s="160">
        <v>0</v>
      </c>
      <c r="AA20" s="108">
        <v>0</v>
      </c>
      <c r="AB20" s="160">
        <v>0</v>
      </c>
      <c r="AC20" s="160">
        <v>0</v>
      </c>
      <c r="AD20" s="160">
        <v>0</v>
      </c>
      <c r="AE20" s="160">
        <v>0</v>
      </c>
      <c r="AF20" s="108">
        <v>0</v>
      </c>
      <c r="AG20" s="160">
        <v>0</v>
      </c>
      <c r="AH20" s="160">
        <v>0</v>
      </c>
      <c r="AI20" s="160">
        <v>0</v>
      </c>
      <c r="AJ20" s="160">
        <v>0</v>
      </c>
      <c r="AK20" s="108">
        <v>0</v>
      </c>
      <c r="AL20" s="160">
        <v>0</v>
      </c>
      <c r="AM20" s="160">
        <v>0</v>
      </c>
      <c r="AN20" s="160">
        <v>0</v>
      </c>
      <c r="AO20" s="160">
        <v>0</v>
      </c>
      <c r="AP20" s="108">
        <v>0</v>
      </c>
      <c r="AQ20" s="160">
        <v>0</v>
      </c>
      <c r="AR20" s="160">
        <v>0</v>
      </c>
      <c r="AS20" s="160">
        <v>0</v>
      </c>
      <c r="AT20" s="160">
        <v>0</v>
      </c>
      <c r="AU20" s="108">
        <v>0</v>
      </c>
      <c r="AV20" s="160">
        <v>0</v>
      </c>
      <c r="AW20" s="160">
        <v>0</v>
      </c>
      <c r="AX20" s="160">
        <v>0</v>
      </c>
      <c r="AY20" s="160">
        <v>0</v>
      </c>
      <c r="AZ20" s="108">
        <v>0</v>
      </c>
      <c r="BA20" s="160">
        <v>0</v>
      </c>
      <c r="BB20" s="160">
        <v>0</v>
      </c>
      <c r="BC20" s="160">
        <v>0</v>
      </c>
      <c r="BD20" s="160">
        <v>0</v>
      </c>
      <c r="BE20" s="108">
        <v>0</v>
      </c>
      <c r="BF20" s="160">
        <v>0</v>
      </c>
      <c r="BG20" s="160">
        <v>0</v>
      </c>
      <c r="BH20" s="160">
        <v>0</v>
      </c>
      <c r="BI20" s="160">
        <v>0</v>
      </c>
      <c r="BJ20" s="108">
        <v>0</v>
      </c>
      <c r="BK20" s="108">
        <v>0</v>
      </c>
    </row>
    <row r="21" spans="2:63" ht="14.85" customHeight="1" x14ac:dyDescent="0.3">
      <c r="B21" s="106" t="s">
        <v>213</v>
      </c>
      <c r="C21" s="160">
        <v>0</v>
      </c>
      <c r="D21" s="160">
        <v>0</v>
      </c>
      <c r="E21" s="160">
        <v>0</v>
      </c>
      <c r="F21" s="160">
        <v>0</v>
      </c>
      <c r="G21" s="108">
        <v>0</v>
      </c>
      <c r="H21" s="160">
        <v>0</v>
      </c>
      <c r="I21" s="160">
        <v>0</v>
      </c>
      <c r="J21" s="160">
        <v>0</v>
      </c>
      <c r="K21" s="160">
        <v>0</v>
      </c>
      <c r="L21" s="108">
        <v>0</v>
      </c>
      <c r="M21" s="160">
        <v>0</v>
      </c>
      <c r="N21" s="160">
        <v>0</v>
      </c>
      <c r="O21" s="160">
        <v>0</v>
      </c>
      <c r="P21" s="160">
        <v>0</v>
      </c>
      <c r="Q21" s="108">
        <v>0</v>
      </c>
      <c r="R21" s="160">
        <v>0</v>
      </c>
      <c r="S21" s="160">
        <v>0</v>
      </c>
      <c r="T21" s="160">
        <v>0</v>
      </c>
      <c r="U21" s="160">
        <v>0</v>
      </c>
      <c r="V21" s="108">
        <v>0</v>
      </c>
      <c r="W21" s="160">
        <v>0</v>
      </c>
      <c r="X21" s="160">
        <v>0</v>
      </c>
      <c r="Y21" s="160">
        <v>0</v>
      </c>
      <c r="Z21" s="160">
        <v>0</v>
      </c>
      <c r="AA21" s="108">
        <v>0</v>
      </c>
      <c r="AB21" s="160">
        <v>0</v>
      </c>
      <c r="AC21" s="160">
        <v>0</v>
      </c>
      <c r="AD21" s="160">
        <v>0</v>
      </c>
      <c r="AE21" s="160">
        <v>0</v>
      </c>
      <c r="AF21" s="108">
        <v>0</v>
      </c>
      <c r="AG21" s="160">
        <v>0</v>
      </c>
      <c r="AH21" s="160">
        <v>0</v>
      </c>
      <c r="AI21" s="160">
        <v>0</v>
      </c>
      <c r="AJ21" s="160">
        <v>0</v>
      </c>
      <c r="AK21" s="108">
        <v>0</v>
      </c>
      <c r="AL21" s="160">
        <v>0</v>
      </c>
      <c r="AM21" s="160">
        <v>0</v>
      </c>
      <c r="AN21" s="160">
        <v>0</v>
      </c>
      <c r="AO21" s="160">
        <v>0</v>
      </c>
      <c r="AP21" s="108">
        <v>0</v>
      </c>
      <c r="AQ21" s="160">
        <v>0</v>
      </c>
      <c r="AR21" s="160">
        <v>0</v>
      </c>
      <c r="AS21" s="160">
        <v>0</v>
      </c>
      <c r="AT21" s="160">
        <v>0</v>
      </c>
      <c r="AU21" s="108">
        <v>0</v>
      </c>
      <c r="AV21" s="160">
        <v>0</v>
      </c>
      <c r="AW21" s="160">
        <v>0</v>
      </c>
      <c r="AX21" s="160">
        <v>0</v>
      </c>
      <c r="AY21" s="160">
        <v>0</v>
      </c>
      <c r="AZ21" s="108">
        <v>0</v>
      </c>
      <c r="BA21" s="160">
        <v>0</v>
      </c>
      <c r="BB21" s="160">
        <v>0</v>
      </c>
      <c r="BC21" s="160">
        <v>0</v>
      </c>
      <c r="BD21" s="160">
        <v>0</v>
      </c>
      <c r="BE21" s="108">
        <v>0</v>
      </c>
      <c r="BF21" s="160">
        <v>0</v>
      </c>
      <c r="BG21" s="160">
        <v>0</v>
      </c>
      <c r="BH21" s="160">
        <v>0</v>
      </c>
      <c r="BI21" s="160">
        <v>0</v>
      </c>
      <c r="BJ21" s="108">
        <v>0</v>
      </c>
      <c r="BK21" s="108">
        <v>0</v>
      </c>
    </row>
    <row r="22" spans="2:63" ht="14.85" customHeight="1" x14ac:dyDescent="0.3">
      <c r="B22" s="106" t="s">
        <v>214</v>
      </c>
      <c r="C22" s="160">
        <v>0</v>
      </c>
      <c r="D22" s="160">
        <v>0</v>
      </c>
      <c r="E22" s="160">
        <v>0</v>
      </c>
      <c r="F22" s="160">
        <v>0</v>
      </c>
      <c r="G22" s="108">
        <v>0</v>
      </c>
      <c r="H22" s="160">
        <v>0</v>
      </c>
      <c r="I22" s="160">
        <v>0</v>
      </c>
      <c r="J22" s="160">
        <v>0</v>
      </c>
      <c r="K22" s="160">
        <v>0</v>
      </c>
      <c r="L22" s="108">
        <v>0</v>
      </c>
      <c r="M22" s="160">
        <v>0</v>
      </c>
      <c r="N22" s="160">
        <v>0</v>
      </c>
      <c r="O22" s="160">
        <v>0</v>
      </c>
      <c r="P22" s="160">
        <v>0</v>
      </c>
      <c r="Q22" s="108">
        <v>0</v>
      </c>
      <c r="R22" s="160">
        <v>0</v>
      </c>
      <c r="S22" s="160">
        <v>0</v>
      </c>
      <c r="T22" s="160">
        <v>0</v>
      </c>
      <c r="U22" s="160">
        <v>0</v>
      </c>
      <c r="V22" s="108">
        <v>0</v>
      </c>
      <c r="W22" s="160">
        <v>0</v>
      </c>
      <c r="X22" s="160">
        <v>0</v>
      </c>
      <c r="Y22" s="160">
        <v>0</v>
      </c>
      <c r="Z22" s="160">
        <v>0</v>
      </c>
      <c r="AA22" s="108">
        <v>0</v>
      </c>
      <c r="AB22" s="160">
        <v>0</v>
      </c>
      <c r="AC22" s="160">
        <v>0</v>
      </c>
      <c r="AD22" s="160">
        <v>0</v>
      </c>
      <c r="AE22" s="160">
        <v>0</v>
      </c>
      <c r="AF22" s="108">
        <v>0</v>
      </c>
      <c r="AG22" s="160">
        <v>0</v>
      </c>
      <c r="AH22" s="160">
        <v>0</v>
      </c>
      <c r="AI22" s="160">
        <v>0</v>
      </c>
      <c r="AJ22" s="160">
        <v>0</v>
      </c>
      <c r="AK22" s="108">
        <v>0</v>
      </c>
      <c r="AL22" s="160">
        <v>0</v>
      </c>
      <c r="AM22" s="160">
        <v>0</v>
      </c>
      <c r="AN22" s="160">
        <v>0</v>
      </c>
      <c r="AO22" s="160">
        <v>0</v>
      </c>
      <c r="AP22" s="108">
        <v>0</v>
      </c>
      <c r="AQ22" s="160">
        <v>0</v>
      </c>
      <c r="AR22" s="160">
        <v>0</v>
      </c>
      <c r="AS22" s="160">
        <v>0</v>
      </c>
      <c r="AT22" s="160">
        <v>0</v>
      </c>
      <c r="AU22" s="108">
        <v>0</v>
      </c>
      <c r="AV22" s="160">
        <v>0</v>
      </c>
      <c r="AW22" s="160">
        <v>0</v>
      </c>
      <c r="AX22" s="160">
        <v>0</v>
      </c>
      <c r="AY22" s="160">
        <v>0</v>
      </c>
      <c r="AZ22" s="108">
        <v>0</v>
      </c>
      <c r="BA22" s="160">
        <v>0</v>
      </c>
      <c r="BB22" s="160">
        <v>0</v>
      </c>
      <c r="BC22" s="160">
        <v>0</v>
      </c>
      <c r="BD22" s="160">
        <v>0</v>
      </c>
      <c r="BE22" s="108">
        <v>0</v>
      </c>
      <c r="BF22" s="160">
        <v>0</v>
      </c>
      <c r="BG22" s="160">
        <v>0</v>
      </c>
      <c r="BH22" s="160">
        <v>0</v>
      </c>
      <c r="BI22" s="160">
        <v>0</v>
      </c>
      <c r="BJ22" s="108">
        <v>0</v>
      </c>
      <c r="BK22" s="108">
        <v>0</v>
      </c>
    </row>
    <row r="23" spans="2:63" ht="14.85" customHeight="1" x14ac:dyDescent="0.3">
      <c r="B23" s="106" t="s">
        <v>215</v>
      </c>
      <c r="C23" s="160">
        <v>0</v>
      </c>
      <c r="D23" s="160">
        <v>0</v>
      </c>
      <c r="E23" s="160">
        <v>0</v>
      </c>
      <c r="F23" s="160">
        <v>0</v>
      </c>
      <c r="G23" s="108">
        <v>0</v>
      </c>
      <c r="H23" s="160">
        <v>0</v>
      </c>
      <c r="I23" s="160">
        <v>0</v>
      </c>
      <c r="J23" s="160">
        <v>0</v>
      </c>
      <c r="K23" s="160">
        <v>0</v>
      </c>
      <c r="L23" s="108">
        <v>0</v>
      </c>
      <c r="M23" s="160">
        <v>0</v>
      </c>
      <c r="N23" s="160">
        <v>0</v>
      </c>
      <c r="O23" s="160">
        <v>0</v>
      </c>
      <c r="P23" s="160">
        <v>0</v>
      </c>
      <c r="Q23" s="108">
        <v>0</v>
      </c>
      <c r="R23" s="160">
        <v>0</v>
      </c>
      <c r="S23" s="160">
        <v>0</v>
      </c>
      <c r="T23" s="160">
        <v>0</v>
      </c>
      <c r="U23" s="160">
        <v>0</v>
      </c>
      <c r="V23" s="108">
        <v>0</v>
      </c>
      <c r="W23" s="160">
        <v>0</v>
      </c>
      <c r="X23" s="160">
        <v>0</v>
      </c>
      <c r="Y23" s="160">
        <v>0</v>
      </c>
      <c r="Z23" s="160">
        <v>0</v>
      </c>
      <c r="AA23" s="108">
        <v>0</v>
      </c>
      <c r="AB23" s="160">
        <v>0</v>
      </c>
      <c r="AC23" s="160">
        <v>0</v>
      </c>
      <c r="AD23" s="160">
        <v>0</v>
      </c>
      <c r="AE23" s="160">
        <v>0</v>
      </c>
      <c r="AF23" s="108">
        <v>0</v>
      </c>
      <c r="AG23" s="160">
        <v>0</v>
      </c>
      <c r="AH23" s="160">
        <v>0</v>
      </c>
      <c r="AI23" s="160">
        <v>0</v>
      </c>
      <c r="AJ23" s="160">
        <v>0</v>
      </c>
      <c r="AK23" s="108">
        <v>0</v>
      </c>
      <c r="AL23" s="160">
        <v>0</v>
      </c>
      <c r="AM23" s="160">
        <v>0</v>
      </c>
      <c r="AN23" s="160">
        <v>0</v>
      </c>
      <c r="AO23" s="160">
        <v>0</v>
      </c>
      <c r="AP23" s="108">
        <v>0</v>
      </c>
      <c r="AQ23" s="160">
        <v>0</v>
      </c>
      <c r="AR23" s="160">
        <v>0</v>
      </c>
      <c r="AS23" s="160">
        <v>0</v>
      </c>
      <c r="AT23" s="160">
        <v>0</v>
      </c>
      <c r="AU23" s="108">
        <v>0</v>
      </c>
      <c r="AV23" s="160">
        <v>0</v>
      </c>
      <c r="AW23" s="160">
        <v>0</v>
      </c>
      <c r="AX23" s="160">
        <v>0</v>
      </c>
      <c r="AY23" s="160">
        <v>0</v>
      </c>
      <c r="AZ23" s="108">
        <v>0</v>
      </c>
      <c r="BA23" s="160">
        <v>0</v>
      </c>
      <c r="BB23" s="160">
        <v>0</v>
      </c>
      <c r="BC23" s="160">
        <v>0</v>
      </c>
      <c r="BD23" s="160">
        <v>0</v>
      </c>
      <c r="BE23" s="108">
        <v>0</v>
      </c>
      <c r="BF23" s="160">
        <v>0</v>
      </c>
      <c r="BG23" s="160">
        <v>0</v>
      </c>
      <c r="BH23" s="160">
        <v>0</v>
      </c>
      <c r="BI23" s="160">
        <v>0</v>
      </c>
      <c r="BJ23" s="108">
        <v>0</v>
      </c>
      <c r="BK23" s="108">
        <v>0</v>
      </c>
    </row>
    <row r="24" spans="2:63" ht="14.85" customHeight="1" x14ac:dyDescent="0.3">
      <c r="B24" s="106" t="s">
        <v>216</v>
      </c>
      <c r="C24" s="160">
        <v>0</v>
      </c>
      <c r="D24" s="160">
        <v>0</v>
      </c>
      <c r="E24" s="160">
        <v>0</v>
      </c>
      <c r="F24" s="160">
        <v>0</v>
      </c>
      <c r="G24" s="108">
        <v>0</v>
      </c>
      <c r="H24" s="160">
        <v>0</v>
      </c>
      <c r="I24" s="160">
        <v>0</v>
      </c>
      <c r="J24" s="160">
        <v>0</v>
      </c>
      <c r="K24" s="160">
        <v>0</v>
      </c>
      <c r="L24" s="108">
        <v>0</v>
      </c>
      <c r="M24" s="160">
        <v>0</v>
      </c>
      <c r="N24" s="160">
        <v>0</v>
      </c>
      <c r="O24" s="160">
        <v>0</v>
      </c>
      <c r="P24" s="160">
        <v>0</v>
      </c>
      <c r="Q24" s="108">
        <v>0</v>
      </c>
      <c r="R24" s="160">
        <v>0</v>
      </c>
      <c r="S24" s="160">
        <v>0</v>
      </c>
      <c r="T24" s="160">
        <v>0</v>
      </c>
      <c r="U24" s="160">
        <v>0</v>
      </c>
      <c r="V24" s="108">
        <v>0</v>
      </c>
      <c r="W24" s="160">
        <v>0</v>
      </c>
      <c r="X24" s="160">
        <v>0</v>
      </c>
      <c r="Y24" s="160">
        <v>0</v>
      </c>
      <c r="Z24" s="160">
        <v>0</v>
      </c>
      <c r="AA24" s="108">
        <v>0</v>
      </c>
      <c r="AB24" s="160">
        <v>0</v>
      </c>
      <c r="AC24" s="160">
        <v>0</v>
      </c>
      <c r="AD24" s="160">
        <v>0</v>
      </c>
      <c r="AE24" s="160">
        <v>0</v>
      </c>
      <c r="AF24" s="108">
        <v>0</v>
      </c>
      <c r="AG24" s="160">
        <v>0</v>
      </c>
      <c r="AH24" s="160">
        <v>0</v>
      </c>
      <c r="AI24" s="160">
        <v>0</v>
      </c>
      <c r="AJ24" s="160">
        <v>0</v>
      </c>
      <c r="AK24" s="108">
        <v>0</v>
      </c>
      <c r="AL24" s="160">
        <v>0</v>
      </c>
      <c r="AM24" s="160">
        <v>0</v>
      </c>
      <c r="AN24" s="160">
        <v>0</v>
      </c>
      <c r="AO24" s="160">
        <v>0</v>
      </c>
      <c r="AP24" s="108">
        <v>0</v>
      </c>
      <c r="AQ24" s="160">
        <v>0</v>
      </c>
      <c r="AR24" s="160">
        <v>0</v>
      </c>
      <c r="AS24" s="160">
        <v>0</v>
      </c>
      <c r="AT24" s="160">
        <v>0</v>
      </c>
      <c r="AU24" s="108">
        <v>0</v>
      </c>
      <c r="AV24" s="160">
        <v>0</v>
      </c>
      <c r="AW24" s="160">
        <v>0</v>
      </c>
      <c r="AX24" s="160">
        <v>0</v>
      </c>
      <c r="AY24" s="160">
        <v>0</v>
      </c>
      <c r="AZ24" s="108">
        <v>0</v>
      </c>
      <c r="BA24" s="160">
        <v>0</v>
      </c>
      <c r="BB24" s="160">
        <v>0</v>
      </c>
      <c r="BC24" s="160">
        <v>0</v>
      </c>
      <c r="BD24" s="160">
        <v>0</v>
      </c>
      <c r="BE24" s="108">
        <v>0</v>
      </c>
      <c r="BF24" s="160">
        <v>0</v>
      </c>
      <c r="BG24" s="160">
        <v>0</v>
      </c>
      <c r="BH24" s="160">
        <v>0</v>
      </c>
      <c r="BI24" s="160">
        <v>0</v>
      </c>
      <c r="BJ24" s="108">
        <v>0</v>
      </c>
      <c r="BK24" s="108">
        <v>0</v>
      </c>
    </row>
    <row r="25" spans="2:63" ht="14.85" customHeight="1" x14ac:dyDescent="0.3">
      <c r="B25" s="106" t="s">
        <v>217</v>
      </c>
      <c r="C25" s="160">
        <v>0</v>
      </c>
      <c r="D25" s="160">
        <v>0</v>
      </c>
      <c r="E25" s="160">
        <v>0</v>
      </c>
      <c r="F25" s="160">
        <v>0</v>
      </c>
      <c r="G25" s="108">
        <v>0</v>
      </c>
      <c r="H25" s="160">
        <v>0</v>
      </c>
      <c r="I25" s="160">
        <v>0</v>
      </c>
      <c r="J25" s="160">
        <v>0</v>
      </c>
      <c r="K25" s="160">
        <v>0</v>
      </c>
      <c r="L25" s="108">
        <v>0</v>
      </c>
      <c r="M25" s="160">
        <v>0</v>
      </c>
      <c r="N25" s="160">
        <v>0</v>
      </c>
      <c r="O25" s="160">
        <v>0</v>
      </c>
      <c r="P25" s="160">
        <v>0</v>
      </c>
      <c r="Q25" s="108">
        <v>0</v>
      </c>
      <c r="R25" s="160">
        <v>0</v>
      </c>
      <c r="S25" s="160">
        <v>0</v>
      </c>
      <c r="T25" s="160">
        <v>0</v>
      </c>
      <c r="U25" s="160">
        <v>0</v>
      </c>
      <c r="V25" s="108">
        <v>0</v>
      </c>
      <c r="W25" s="160">
        <v>0</v>
      </c>
      <c r="X25" s="160">
        <v>0</v>
      </c>
      <c r="Y25" s="160">
        <v>0</v>
      </c>
      <c r="Z25" s="160">
        <v>0</v>
      </c>
      <c r="AA25" s="108">
        <v>0</v>
      </c>
      <c r="AB25" s="160">
        <v>0</v>
      </c>
      <c r="AC25" s="160">
        <v>0</v>
      </c>
      <c r="AD25" s="160">
        <v>0</v>
      </c>
      <c r="AE25" s="160">
        <v>0</v>
      </c>
      <c r="AF25" s="108">
        <v>0</v>
      </c>
      <c r="AG25" s="160">
        <v>0</v>
      </c>
      <c r="AH25" s="160">
        <v>0</v>
      </c>
      <c r="AI25" s="160">
        <v>0</v>
      </c>
      <c r="AJ25" s="160">
        <v>0</v>
      </c>
      <c r="AK25" s="108">
        <v>0</v>
      </c>
      <c r="AL25" s="160">
        <v>0</v>
      </c>
      <c r="AM25" s="160">
        <v>0</v>
      </c>
      <c r="AN25" s="160">
        <v>0</v>
      </c>
      <c r="AO25" s="160">
        <v>0</v>
      </c>
      <c r="AP25" s="108">
        <v>0</v>
      </c>
      <c r="AQ25" s="160">
        <v>0</v>
      </c>
      <c r="AR25" s="160">
        <v>0</v>
      </c>
      <c r="AS25" s="160">
        <v>0</v>
      </c>
      <c r="AT25" s="160">
        <v>0</v>
      </c>
      <c r="AU25" s="108">
        <v>0</v>
      </c>
      <c r="AV25" s="160">
        <v>0</v>
      </c>
      <c r="AW25" s="160">
        <v>0</v>
      </c>
      <c r="AX25" s="160">
        <v>0</v>
      </c>
      <c r="AY25" s="160">
        <v>0</v>
      </c>
      <c r="AZ25" s="108">
        <v>0</v>
      </c>
      <c r="BA25" s="160">
        <v>0</v>
      </c>
      <c r="BB25" s="160">
        <v>0</v>
      </c>
      <c r="BC25" s="160">
        <v>0</v>
      </c>
      <c r="BD25" s="160">
        <v>0</v>
      </c>
      <c r="BE25" s="108">
        <v>0</v>
      </c>
      <c r="BF25" s="160">
        <v>0</v>
      </c>
      <c r="BG25" s="160">
        <v>0</v>
      </c>
      <c r="BH25" s="160">
        <v>0</v>
      </c>
      <c r="BI25" s="160">
        <v>0</v>
      </c>
      <c r="BJ25" s="108">
        <v>0</v>
      </c>
      <c r="BK25" s="108">
        <v>0</v>
      </c>
    </row>
    <row r="26" spans="2:63" ht="14.85" customHeight="1" x14ac:dyDescent="0.3">
      <c r="B26" s="106" t="s">
        <v>218</v>
      </c>
      <c r="C26" s="160">
        <v>0</v>
      </c>
      <c r="D26" s="160">
        <v>0</v>
      </c>
      <c r="E26" s="160">
        <v>0</v>
      </c>
      <c r="F26" s="160">
        <v>0</v>
      </c>
      <c r="G26" s="108">
        <v>0</v>
      </c>
      <c r="H26" s="160">
        <v>0</v>
      </c>
      <c r="I26" s="160">
        <v>0</v>
      </c>
      <c r="J26" s="160">
        <v>0</v>
      </c>
      <c r="K26" s="160">
        <v>0</v>
      </c>
      <c r="L26" s="108">
        <v>0</v>
      </c>
      <c r="M26" s="160">
        <v>0</v>
      </c>
      <c r="N26" s="160">
        <v>0</v>
      </c>
      <c r="O26" s="160">
        <v>0</v>
      </c>
      <c r="P26" s="160">
        <v>0</v>
      </c>
      <c r="Q26" s="108">
        <v>0</v>
      </c>
      <c r="R26" s="160">
        <v>0</v>
      </c>
      <c r="S26" s="160">
        <v>0</v>
      </c>
      <c r="T26" s="160">
        <v>0</v>
      </c>
      <c r="U26" s="160">
        <v>0</v>
      </c>
      <c r="V26" s="108">
        <v>0</v>
      </c>
      <c r="W26" s="160">
        <v>0</v>
      </c>
      <c r="X26" s="160">
        <v>0</v>
      </c>
      <c r="Y26" s="160">
        <v>0</v>
      </c>
      <c r="Z26" s="160">
        <v>0</v>
      </c>
      <c r="AA26" s="108">
        <v>0</v>
      </c>
      <c r="AB26" s="160">
        <v>0</v>
      </c>
      <c r="AC26" s="160">
        <v>0</v>
      </c>
      <c r="AD26" s="160">
        <v>0</v>
      </c>
      <c r="AE26" s="160">
        <v>0</v>
      </c>
      <c r="AF26" s="108">
        <v>0</v>
      </c>
      <c r="AG26" s="160">
        <v>0</v>
      </c>
      <c r="AH26" s="160">
        <v>0</v>
      </c>
      <c r="AI26" s="160">
        <v>0</v>
      </c>
      <c r="AJ26" s="160">
        <v>0</v>
      </c>
      <c r="AK26" s="108">
        <v>0</v>
      </c>
      <c r="AL26" s="160">
        <v>0</v>
      </c>
      <c r="AM26" s="160">
        <v>0</v>
      </c>
      <c r="AN26" s="160">
        <v>0</v>
      </c>
      <c r="AO26" s="160">
        <v>0</v>
      </c>
      <c r="AP26" s="108">
        <v>0</v>
      </c>
      <c r="AQ26" s="160">
        <v>0</v>
      </c>
      <c r="AR26" s="160">
        <v>0</v>
      </c>
      <c r="AS26" s="160">
        <v>0</v>
      </c>
      <c r="AT26" s="160">
        <v>0</v>
      </c>
      <c r="AU26" s="108">
        <v>0</v>
      </c>
      <c r="AV26" s="160">
        <v>0</v>
      </c>
      <c r="AW26" s="160">
        <v>0</v>
      </c>
      <c r="AX26" s="160">
        <v>0</v>
      </c>
      <c r="AY26" s="160">
        <v>0</v>
      </c>
      <c r="AZ26" s="108">
        <v>0</v>
      </c>
      <c r="BA26" s="160">
        <v>0</v>
      </c>
      <c r="BB26" s="160">
        <v>0</v>
      </c>
      <c r="BC26" s="160">
        <v>0</v>
      </c>
      <c r="BD26" s="160">
        <v>0</v>
      </c>
      <c r="BE26" s="108">
        <v>0</v>
      </c>
      <c r="BF26" s="160">
        <v>0</v>
      </c>
      <c r="BG26" s="160">
        <v>0</v>
      </c>
      <c r="BH26" s="160">
        <v>0</v>
      </c>
      <c r="BI26" s="160">
        <v>0</v>
      </c>
      <c r="BJ26" s="108">
        <v>0</v>
      </c>
      <c r="BK26" s="108">
        <v>0</v>
      </c>
    </row>
    <row r="27" spans="2:63" ht="14.85" customHeight="1" x14ac:dyDescent="0.3">
      <c r="B27" s="106" t="s">
        <v>219</v>
      </c>
      <c r="C27" s="160">
        <v>0</v>
      </c>
      <c r="D27" s="160">
        <v>0</v>
      </c>
      <c r="E27" s="160">
        <v>0</v>
      </c>
      <c r="F27" s="160">
        <v>0</v>
      </c>
      <c r="G27" s="108">
        <v>0</v>
      </c>
      <c r="H27" s="160">
        <v>0</v>
      </c>
      <c r="I27" s="160">
        <v>0</v>
      </c>
      <c r="J27" s="160">
        <v>0</v>
      </c>
      <c r="K27" s="160">
        <v>0</v>
      </c>
      <c r="L27" s="108">
        <v>0</v>
      </c>
      <c r="M27" s="160">
        <v>0</v>
      </c>
      <c r="N27" s="160">
        <v>0</v>
      </c>
      <c r="O27" s="160">
        <v>0</v>
      </c>
      <c r="P27" s="160">
        <v>0</v>
      </c>
      <c r="Q27" s="108">
        <v>0</v>
      </c>
      <c r="R27" s="160">
        <v>0</v>
      </c>
      <c r="S27" s="160">
        <v>0</v>
      </c>
      <c r="T27" s="160">
        <v>0</v>
      </c>
      <c r="U27" s="160">
        <v>0</v>
      </c>
      <c r="V27" s="108">
        <v>0</v>
      </c>
      <c r="W27" s="160">
        <v>0</v>
      </c>
      <c r="X27" s="160">
        <v>0</v>
      </c>
      <c r="Y27" s="160">
        <v>0</v>
      </c>
      <c r="Z27" s="160">
        <v>0</v>
      </c>
      <c r="AA27" s="108">
        <v>0</v>
      </c>
      <c r="AB27" s="160">
        <v>0</v>
      </c>
      <c r="AC27" s="160">
        <v>0</v>
      </c>
      <c r="AD27" s="160">
        <v>0</v>
      </c>
      <c r="AE27" s="160">
        <v>0</v>
      </c>
      <c r="AF27" s="108">
        <v>0</v>
      </c>
      <c r="AG27" s="160">
        <v>0</v>
      </c>
      <c r="AH27" s="160">
        <v>0</v>
      </c>
      <c r="AI27" s="160">
        <v>0</v>
      </c>
      <c r="AJ27" s="160">
        <v>0</v>
      </c>
      <c r="AK27" s="108">
        <v>0</v>
      </c>
      <c r="AL27" s="160">
        <v>0</v>
      </c>
      <c r="AM27" s="160">
        <v>0</v>
      </c>
      <c r="AN27" s="160">
        <v>0</v>
      </c>
      <c r="AO27" s="160">
        <v>0</v>
      </c>
      <c r="AP27" s="108">
        <v>0</v>
      </c>
      <c r="AQ27" s="160">
        <v>0</v>
      </c>
      <c r="AR27" s="160">
        <v>0</v>
      </c>
      <c r="AS27" s="160">
        <v>0</v>
      </c>
      <c r="AT27" s="160">
        <v>0</v>
      </c>
      <c r="AU27" s="108">
        <v>0</v>
      </c>
      <c r="AV27" s="160">
        <v>0</v>
      </c>
      <c r="AW27" s="160">
        <v>0</v>
      </c>
      <c r="AX27" s="160">
        <v>0</v>
      </c>
      <c r="AY27" s="160">
        <v>0</v>
      </c>
      <c r="AZ27" s="108">
        <v>0</v>
      </c>
      <c r="BA27" s="160">
        <v>0</v>
      </c>
      <c r="BB27" s="160">
        <v>0</v>
      </c>
      <c r="BC27" s="160">
        <v>0</v>
      </c>
      <c r="BD27" s="160">
        <v>0</v>
      </c>
      <c r="BE27" s="108">
        <v>0</v>
      </c>
      <c r="BF27" s="160">
        <v>0</v>
      </c>
      <c r="BG27" s="160">
        <v>0</v>
      </c>
      <c r="BH27" s="160">
        <v>0</v>
      </c>
      <c r="BI27" s="160">
        <v>0</v>
      </c>
      <c r="BJ27" s="108">
        <v>0</v>
      </c>
      <c r="BK27" s="108">
        <v>0</v>
      </c>
    </row>
    <row r="28" spans="2:63" ht="14.85" customHeight="1" x14ac:dyDescent="0.3">
      <c r="B28" s="106" t="s">
        <v>220</v>
      </c>
      <c r="C28" s="160">
        <v>0</v>
      </c>
      <c r="D28" s="160">
        <v>0</v>
      </c>
      <c r="E28" s="160">
        <v>0</v>
      </c>
      <c r="F28" s="160">
        <v>0</v>
      </c>
      <c r="G28" s="108">
        <v>0</v>
      </c>
      <c r="H28" s="160">
        <v>0</v>
      </c>
      <c r="I28" s="160">
        <v>0</v>
      </c>
      <c r="J28" s="160">
        <v>0</v>
      </c>
      <c r="K28" s="160">
        <v>0</v>
      </c>
      <c r="L28" s="108">
        <v>0</v>
      </c>
      <c r="M28" s="160">
        <v>0</v>
      </c>
      <c r="N28" s="160">
        <v>0</v>
      </c>
      <c r="O28" s="160">
        <v>0</v>
      </c>
      <c r="P28" s="160">
        <v>0</v>
      </c>
      <c r="Q28" s="108">
        <v>0</v>
      </c>
      <c r="R28" s="160">
        <v>0</v>
      </c>
      <c r="S28" s="160">
        <v>0</v>
      </c>
      <c r="T28" s="160">
        <v>0</v>
      </c>
      <c r="U28" s="160">
        <v>0</v>
      </c>
      <c r="V28" s="108">
        <v>0</v>
      </c>
      <c r="W28" s="160">
        <v>0</v>
      </c>
      <c r="X28" s="160">
        <v>0</v>
      </c>
      <c r="Y28" s="160">
        <v>0</v>
      </c>
      <c r="Z28" s="160">
        <v>0</v>
      </c>
      <c r="AA28" s="108">
        <v>0</v>
      </c>
      <c r="AB28" s="160">
        <v>0</v>
      </c>
      <c r="AC28" s="160">
        <v>0</v>
      </c>
      <c r="AD28" s="160">
        <v>0</v>
      </c>
      <c r="AE28" s="160">
        <v>0</v>
      </c>
      <c r="AF28" s="108">
        <v>0</v>
      </c>
      <c r="AG28" s="160">
        <v>0</v>
      </c>
      <c r="AH28" s="160">
        <v>0</v>
      </c>
      <c r="AI28" s="160">
        <v>0</v>
      </c>
      <c r="AJ28" s="160">
        <v>0</v>
      </c>
      <c r="AK28" s="108">
        <v>0</v>
      </c>
      <c r="AL28" s="160">
        <v>0</v>
      </c>
      <c r="AM28" s="160">
        <v>0</v>
      </c>
      <c r="AN28" s="160">
        <v>0</v>
      </c>
      <c r="AO28" s="160">
        <v>0</v>
      </c>
      <c r="AP28" s="108">
        <v>0</v>
      </c>
      <c r="AQ28" s="160">
        <v>0</v>
      </c>
      <c r="AR28" s="160">
        <v>0</v>
      </c>
      <c r="AS28" s="160">
        <v>0</v>
      </c>
      <c r="AT28" s="160">
        <v>0</v>
      </c>
      <c r="AU28" s="108">
        <v>0</v>
      </c>
      <c r="AV28" s="160">
        <v>0</v>
      </c>
      <c r="AW28" s="160">
        <v>0</v>
      </c>
      <c r="AX28" s="160">
        <v>0</v>
      </c>
      <c r="AY28" s="160">
        <v>0</v>
      </c>
      <c r="AZ28" s="108">
        <v>0</v>
      </c>
      <c r="BA28" s="160">
        <v>0</v>
      </c>
      <c r="BB28" s="160">
        <v>0</v>
      </c>
      <c r="BC28" s="160">
        <v>0</v>
      </c>
      <c r="BD28" s="160">
        <v>0</v>
      </c>
      <c r="BE28" s="108">
        <v>0</v>
      </c>
      <c r="BF28" s="160">
        <v>0</v>
      </c>
      <c r="BG28" s="160">
        <v>0</v>
      </c>
      <c r="BH28" s="160">
        <v>0</v>
      </c>
      <c r="BI28" s="160">
        <v>0</v>
      </c>
      <c r="BJ28" s="108">
        <v>0</v>
      </c>
      <c r="BK28" s="108">
        <v>0</v>
      </c>
    </row>
    <row r="29" spans="2:63" ht="14.85" customHeight="1" x14ac:dyDescent="0.3">
      <c r="B29" s="106" t="s">
        <v>221</v>
      </c>
      <c r="C29" s="160">
        <v>0</v>
      </c>
      <c r="D29" s="160">
        <v>0</v>
      </c>
      <c r="E29" s="160">
        <v>0</v>
      </c>
      <c r="F29" s="160">
        <v>0</v>
      </c>
      <c r="G29" s="108">
        <v>0</v>
      </c>
      <c r="H29" s="160">
        <v>0</v>
      </c>
      <c r="I29" s="160">
        <v>0</v>
      </c>
      <c r="J29" s="160">
        <v>0</v>
      </c>
      <c r="K29" s="160">
        <v>0</v>
      </c>
      <c r="L29" s="108">
        <v>0</v>
      </c>
      <c r="M29" s="160">
        <v>0</v>
      </c>
      <c r="N29" s="160">
        <v>0</v>
      </c>
      <c r="O29" s="160">
        <v>0</v>
      </c>
      <c r="P29" s="160">
        <v>0</v>
      </c>
      <c r="Q29" s="108">
        <v>0</v>
      </c>
      <c r="R29" s="160">
        <v>0</v>
      </c>
      <c r="S29" s="160">
        <v>0</v>
      </c>
      <c r="T29" s="160">
        <v>0</v>
      </c>
      <c r="U29" s="160">
        <v>0</v>
      </c>
      <c r="V29" s="108">
        <v>0</v>
      </c>
      <c r="W29" s="160">
        <v>0</v>
      </c>
      <c r="X29" s="160">
        <v>0</v>
      </c>
      <c r="Y29" s="160">
        <v>0</v>
      </c>
      <c r="Z29" s="160">
        <v>0</v>
      </c>
      <c r="AA29" s="108">
        <v>0</v>
      </c>
      <c r="AB29" s="160">
        <v>0</v>
      </c>
      <c r="AC29" s="160">
        <v>0</v>
      </c>
      <c r="AD29" s="160">
        <v>0</v>
      </c>
      <c r="AE29" s="160">
        <v>0</v>
      </c>
      <c r="AF29" s="108">
        <v>0</v>
      </c>
      <c r="AG29" s="160">
        <v>0</v>
      </c>
      <c r="AH29" s="160">
        <v>0</v>
      </c>
      <c r="AI29" s="160">
        <v>0</v>
      </c>
      <c r="AJ29" s="160">
        <v>0</v>
      </c>
      <c r="AK29" s="108">
        <v>0</v>
      </c>
      <c r="AL29" s="160">
        <v>0</v>
      </c>
      <c r="AM29" s="160">
        <v>0</v>
      </c>
      <c r="AN29" s="160">
        <v>0</v>
      </c>
      <c r="AO29" s="160">
        <v>0</v>
      </c>
      <c r="AP29" s="108">
        <v>0</v>
      </c>
      <c r="AQ29" s="160">
        <v>0</v>
      </c>
      <c r="AR29" s="160">
        <v>0</v>
      </c>
      <c r="AS29" s="160">
        <v>0</v>
      </c>
      <c r="AT29" s="160">
        <v>0</v>
      </c>
      <c r="AU29" s="108">
        <v>0</v>
      </c>
      <c r="AV29" s="160">
        <v>0</v>
      </c>
      <c r="AW29" s="160">
        <v>0</v>
      </c>
      <c r="AX29" s="160">
        <v>0</v>
      </c>
      <c r="AY29" s="160">
        <v>0</v>
      </c>
      <c r="AZ29" s="108">
        <v>0</v>
      </c>
      <c r="BA29" s="160">
        <v>0</v>
      </c>
      <c r="BB29" s="160">
        <v>0</v>
      </c>
      <c r="BC29" s="160">
        <v>0</v>
      </c>
      <c r="BD29" s="160">
        <v>0</v>
      </c>
      <c r="BE29" s="108">
        <v>0</v>
      </c>
      <c r="BF29" s="160">
        <v>0</v>
      </c>
      <c r="BG29" s="160">
        <v>0</v>
      </c>
      <c r="BH29" s="160">
        <v>0</v>
      </c>
      <c r="BI29" s="160">
        <v>0</v>
      </c>
      <c r="BJ29" s="108">
        <v>0</v>
      </c>
      <c r="BK29" s="108">
        <v>0</v>
      </c>
    </row>
    <row r="30" spans="2:63" ht="14.85" customHeight="1" x14ac:dyDescent="0.3">
      <c r="B30" s="106" t="s">
        <v>222</v>
      </c>
      <c r="C30" s="160">
        <v>0</v>
      </c>
      <c r="D30" s="160">
        <v>0</v>
      </c>
      <c r="E30" s="160">
        <v>0</v>
      </c>
      <c r="F30" s="160">
        <v>0</v>
      </c>
      <c r="G30" s="108">
        <v>0</v>
      </c>
      <c r="H30" s="160">
        <v>0</v>
      </c>
      <c r="I30" s="160">
        <v>0</v>
      </c>
      <c r="J30" s="160">
        <v>0</v>
      </c>
      <c r="K30" s="160">
        <v>0</v>
      </c>
      <c r="L30" s="108">
        <v>0</v>
      </c>
      <c r="M30" s="160">
        <v>0</v>
      </c>
      <c r="N30" s="160">
        <v>0</v>
      </c>
      <c r="O30" s="160">
        <v>0</v>
      </c>
      <c r="P30" s="160">
        <v>0</v>
      </c>
      <c r="Q30" s="108">
        <v>0</v>
      </c>
      <c r="R30" s="160">
        <v>0</v>
      </c>
      <c r="S30" s="160">
        <v>0</v>
      </c>
      <c r="T30" s="160">
        <v>0</v>
      </c>
      <c r="U30" s="160">
        <v>0</v>
      </c>
      <c r="V30" s="108">
        <v>0</v>
      </c>
      <c r="W30" s="160">
        <v>0</v>
      </c>
      <c r="X30" s="160">
        <v>0</v>
      </c>
      <c r="Y30" s="160">
        <v>0</v>
      </c>
      <c r="Z30" s="160">
        <v>0</v>
      </c>
      <c r="AA30" s="108">
        <v>0</v>
      </c>
      <c r="AB30" s="160">
        <v>0</v>
      </c>
      <c r="AC30" s="160">
        <v>0</v>
      </c>
      <c r="AD30" s="160">
        <v>0</v>
      </c>
      <c r="AE30" s="160">
        <v>0</v>
      </c>
      <c r="AF30" s="108">
        <v>0</v>
      </c>
      <c r="AG30" s="160">
        <v>0</v>
      </c>
      <c r="AH30" s="160">
        <v>0</v>
      </c>
      <c r="AI30" s="160">
        <v>0</v>
      </c>
      <c r="AJ30" s="160">
        <v>0</v>
      </c>
      <c r="AK30" s="108">
        <v>0</v>
      </c>
      <c r="AL30" s="160">
        <v>0</v>
      </c>
      <c r="AM30" s="160">
        <v>0</v>
      </c>
      <c r="AN30" s="160">
        <v>0</v>
      </c>
      <c r="AO30" s="160">
        <v>0</v>
      </c>
      <c r="AP30" s="108">
        <v>0</v>
      </c>
      <c r="AQ30" s="160">
        <v>0</v>
      </c>
      <c r="AR30" s="160">
        <v>0</v>
      </c>
      <c r="AS30" s="160">
        <v>0</v>
      </c>
      <c r="AT30" s="160">
        <v>0</v>
      </c>
      <c r="AU30" s="108">
        <v>0</v>
      </c>
      <c r="AV30" s="160">
        <v>0</v>
      </c>
      <c r="AW30" s="160">
        <v>0</v>
      </c>
      <c r="AX30" s="160">
        <v>0</v>
      </c>
      <c r="AY30" s="160">
        <v>0</v>
      </c>
      <c r="AZ30" s="108">
        <v>0</v>
      </c>
      <c r="BA30" s="160">
        <v>0</v>
      </c>
      <c r="BB30" s="160">
        <v>0</v>
      </c>
      <c r="BC30" s="160">
        <v>0</v>
      </c>
      <c r="BD30" s="160">
        <v>0</v>
      </c>
      <c r="BE30" s="108">
        <v>0</v>
      </c>
      <c r="BF30" s="160">
        <v>0</v>
      </c>
      <c r="BG30" s="160">
        <v>0</v>
      </c>
      <c r="BH30" s="160">
        <v>0</v>
      </c>
      <c r="BI30" s="160">
        <v>0</v>
      </c>
      <c r="BJ30" s="108">
        <v>0</v>
      </c>
      <c r="BK30" s="108">
        <v>0</v>
      </c>
    </row>
    <row r="31" spans="2:63" ht="14.85" customHeight="1" x14ac:dyDescent="0.3">
      <c r="B31" s="106" t="s">
        <v>223</v>
      </c>
      <c r="C31" s="160">
        <v>0</v>
      </c>
      <c r="D31" s="160">
        <v>0</v>
      </c>
      <c r="E31" s="160">
        <v>0</v>
      </c>
      <c r="F31" s="160">
        <v>0</v>
      </c>
      <c r="G31" s="108">
        <v>0</v>
      </c>
      <c r="H31" s="160">
        <v>0</v>
      </c>
      <c r="I31" s="160">
        <v>0</v>
      </c>
      <c r="J31" s="160">
        <v>0</v>
      </c>
      <c r="K31" s="160">
        <v>0</v>
      </c>
      <c r="L31" s="108">
        <v>0</v>
      </c>
      <c r="M31" s="160">
        <v>0</v>
      </c>
      <c r="N31" s="160">
        <v>0</v>
      </c>
      <c r="O31" s="160">
        <v>0</v>
      </c>
      <c r="P31" s="160">
        <v>0</v>
      </c>
      <c r="Q31" s="108">
        <v>0</v>
      </c>
      <c r="R31" s="160">
        <v>0</v>
      </c>
      <c r="S31" s="160">
        <v>0</v>
      </c>
      <c r="T31" s="160">
        <v>0</v>
      </c>
      <c r="U31" s="160">
        <v>0</v>
      </c>
      <c r="V31" s="108">
        <v>0</v>
      </c>
      <c r="W31" s="160">
        <v>0</v>
      </c>
      <c r="X31" s="160">
        <v>0</v>
      </c>
      <c r="Y31" s="160">
        <v>0</v>
      </c>
      <c r="Z31" s="160">
        <v>0</v>
      </c>
      <c r="AA31" s="108">
        <v>0</v>
      </c>
      <c r="AB31" s="160">
        <v>0</v>
      </c>
      <c r="AC31" s="160">
        <v>0</v>
      </c>
      <c r="AD31" s="160">
        <v>0</v>
      </c>
      <c r="AE31" s="160">
        <v>0</v>
      </c>
      <c r="AF31" s="108">
        <v>0</v>
      </c>
      <c r="AG31" s="160">
        <v>0</v>
      </c>
      <c r="AH31" s="160">
        <v>0</v>
      </c>
      <c r="AI31" s="160">
        <v>0</v>
      </c>
      <c r="AJ31" s="160">
        <v>0</v>
      </c>
      <c r="AK31" s="108">
        <v>0</v>
      </c>
      <c r="AL31" s="160">
        <v>0</v>
      </c>
      <c r="AM31" s="160">
        <v>0</v>
      </c>
      <c r="AN31" s="160">
        <v>0</v>
      </c>
      <c r="AO31" s="160">
        <v>0</v>
      </c>
      <c r="AP31" s="108">
        <v>0</v>
      </c>
      <c r="AQ31" s="160">
        <v>0</v>
      </c>
      <c r="AR31" s="160">
        <v>0</v>
      </c>
      <c r="AS31" s="160">
        <v>0</v>
      </c>
      <c r="AT31" s="160">
        <v>0</v>
      </c>
      <c r="AU31" s="108">
        <v>0</v>
      </c>
      <c r="AV31" s="160">
        <v>0</v>
      </c>
      <c r="AW31" s="160">
        <v>0</v>
      </c>
      <c r="AX31" s="160">
        <v>0</v>
      </c>
      <c r="AY31" s="160">
        <v>0</v>
      </c>
      <c r="AZ31" s="108">
        <v>0</v>
      </c>
      <c r="BA31" s="160">
        <v>0</v>
      </c>
      <c r="BB31" s="160">
        <v>0</v>
      </c>
      <c r="BC31" s="160">
        <v>0</v>
      </c>
      <c r="BD31" s="160">
        <v>0</v>
      </c>
      <c r="BE31" s="108">
        <v>0</v>
      </c>
      <c r="BF31" s="160">
        <v>0</v>
      </c>
      <c r="BG31" s="160">
        <v>0</v>
      </c>
      <c r="BH31" s="160">
        <v>0</v>
      </c>
      <c r="BI31" s="160">
        <v>0</v>
      </c>
      <c r="BJ31" s="108">
        <v>0</v>
      </c>
      <c r="BK31" s="108">
        <v>0</v>
      </c>
    </row>
    <row r="32" spans="2:63" ht="14.85" customHeight="1" x14ac:dyDescent="0.3">
      <c r="B32" s="106" t="s">
        <v>224</v>
      </c>
      <c r="C32" s="160">
        <v>0</v>
      </c>
      <c r="D32" s="160">
        <v>0</v>
      </c>
      <c r="E32" s="160">
        <v>0</v>
      </c>
      <c r="F32" s="160">
        <v>0</v>
      </c>
      <c r="G32" s="108">
        <v>0</v>
      </c>
      <c r="H32" s="160">
        <v>0</v>
      </c>
      <c r="I32" s="160">
        <v>0</v>
      </c>
      <c r="J32" s="160">
        <v>0</v>
      </c>
      <c r="K32" s="160">
        <v>0</v>
      </c>
      <c r="L32" s="108">
        <v>0</v>
      </c>
      <c r="M32" s="160">
        <v>0</v>
      </c>
      <c r="N32" s="160">
        <v>0</v>
      </c>
      <c r="O32" s="160">
        <v>0</v>
      </c>
      <c r="P32" s="160">
        <v>0</v>
      </c>
      <c r="Q32" s="108">
        <v>0</v>
      </c>
      <c r="R32" s="160">
        <v>0</v>
      </c>
      <c r="S32" s="160">
        <v>0</v>
      </c>
      <c r="T32" s="160">
        <v>0</v>
      </c>
      <c r="U32" s="160">
        <v>0</v>
      </c>
      <c r="V32" s="108">
        <v>0</v>
      </c>
      <c r="W32" s="160">
        <v>0</v>
      </c>
      <c r="X32" s="160">
        <v>0</v>
      </c>
      <c r="Y32" s="160">
        <v>0</v>
      </c>
      <c r="Z32" s="160">
        <v>0</v>
      </c>
      <c r="AA32" s="108">
        <v>0</v>
      </c>
      <c r="AB32" s="160">
        <v>0</v>
      </c>
      <c r="AC32" s="160">
        <v>0</v>
      </c>
      <c r="AD32" s="160">
        <v>0</v>
      </c>
      <c r="AE32" s="160">
        <v>0</v>
      </c>
      <c r="AF32" s="108">
        <v>0</v>
      </c>
      <c r="AG32" s="160">
        <v>0</v>
      </c>
      <c r="AH32" s="160">
        <v>0</v>
      </c>
      <c r="AI32" s="160">
        <v>0</v>
      </c>
      <c r="AJ32" s="160">
        <v>0</v>
      </c>
      <c r="AK32" s="108">
        <v>0</v>
      </c>
      <c r="AL32" s="160">
        <v>0</v>
      </c>
      <c r="AM32" s="160">
        <v>0</v>
      </c>
      <c r="AN32" s="160">
        <v>0</v>
      </c>
      <c r="AO32" s="160">
        <v>0</v>
      </c>
      <c r="AP32" s="108">
        <v>0</v>
      </c>
      <c r="AQ32" s="160">
        <v>0</v>
      </c>
      <c r="AR32" s="160">
        <v>0</v>
      </c>
      <c r="AS32" s="160">
        <v>0</v>
      </c>
      <c r="AT32" s="160">
        <v>0</v>
      </c>
      <c r="AU32" s="108">
        <v>0</v>
      </c>
      <c r="AV32" s="160">
        <v>0</v>
      </c>
      <c r="AW32" s="160">
        <v>0</v>
      </c>
      <c r="AX32" s="160">
        <v>0</v>
      </c>
      <c r="AY32" s="160">
        <v>0</v>
      </c>
      <c r="AZ32" s="108">
        <v>0</v>
      </c>
      <c r="BA32" s="160">
        <v>0</v>
      </c>
      <c r="BB32" s="160">
        <v>0</v>
      </c>
      <c r="BC32" s="160">
        <v>0</v>
      </c>
      <c r="BD32" s="160">
        <v>0</v>
      </c>
      <c r="BE32" s="108">
        <v>0</v>
      </c>
      <c r="BF32" s="160">
        <v>0</v>
      </c>
      <c r="BG32" s="160">
        <v>0</v>
      </c>
      <c r="BH32" s="160">
        <v>0</v>
      </c>
      <c r="BI32" s="160">
        <v>0</v>
      </c>
      <c r="BJ32" s="108">
        <v>0</v>
      </c>
      <c r="BK32" s="108">
        <v>0</v>
      </c>
    </row>
    <row r="33" spans="2:63" ht="14.85" customHeight="1" x14ac:dyDescent="0.3">
      <c r="B33" s="106" t="s">
        <v>225</v>
      </c>
      <c r="C33" s="160">
        <v>0</v>
      </c>
      <c r="D33" s="160">
        <v>0</v>
      </c>
      <c r="E33" s="160">
        <v>0</v>
      </c>
      <c r="F33" s="160">
        <v>0</v>
      </c>
      <c r="G33" s="108">
        <v>0</v>
      </c>
      <c r="H33" s="160">
        <v>0</v>
      </c>
      <c r="I33" s="160">
        <v>0</v>
      </c>
      <c r="J33" s="160">
        <v>0</v>
      </c>
      <c r="K33" s="160">
        <v>0</v>
      </c>
      <c r="L33" s="108">
        <v>0</v>
      </c>
      <c r="M33" s="160">
        <v>0</v>
      </c>
      <c r="N33" s="160">
        <v>0</v>
      </c>
      <c r="O33" s="160">
        <v>0</v>
      </c>
      <c r="P33" s="160">
        <v>0</v>
      </c>
      <c r="Q33" s="108">
        <v>0</v>
      </c>
      <c r="R33" s="160">
        <v>0</v>
      </c>
      <c r="S33" s="160">
        <v>0</v>
      </c>
      <c r="T33" s="160">
        <v>0</v>
      </c>
      <c r="U33" s="160">
        <v>0</v>
      </c>
      <c r="V33" s="108">
        <v>0</v>
      </c>
      <c r="W33" s="160">
        <v>0</v>
      </c>
      <c r="X33" s="160">
        <v>0</v>
      </c>
      <c r="Y33" s="160">
        <v>0</v>
      </c>
      <c r="Z33" s="160">
        <v>0</v>
      </c>
      <c r="AA33" s="108">
        <v>0</v>
      </c>
      <c r="AB33" s="160">
        <v>0</v>
      </c>
      <c r="AC33" s="160">
        <v>0</v>
      </c>
      <c r="AD33" s="160">
        <v>0</v>
      </c>
      <c r="AE33" s="160">
        <v>0</v>
      </c>
      <c r="AF33" s="108">
        <v>0</v>
      </c>
      <c r="AG33" s="160">
        <v>0</v>
      </c>
      <c r="AH33" s="160">
        <v>0</v>
      </c>
      <c r="AI33" s="160">
        <v>0</v>
      </c>
      <c r="AJ33" s="160">
        <v>0</v>
      </c>
      <c r="AK33" s="108">
        <v>0</v>
      </c>
      <c r="AL33" s="160">
        <v>0</v>
      </c>
      <c r="AM33" s="160">
        <v>0</v>
      </c>
      <c r="AN33" s="160">
        <v>0</v>
      </c>
      <c r="AO33" s="160">
        <v>0</v>
      </c>
      <c r="AP33" s="108">
        <v>0</v>
      </c>
      <c r="AQ33" s="160">
        <v>0</v>
      </c>
      <c r="AR33" s="160">
        <v>0</v>
      </c>
      <c r="AS33" s="160">
        <v>0</v>
      </c>
      <c r="AT33" s="160">
        <v>0</v>
      </c>
      <c r="AU33" s="108">
        <v>0</v>
      </c>
      <c r="AV33" s="160">
        <v>0</v>
      </c>
      <c r="AW33" s="160">
        <v>0</v>
      </c>
      <c r="AX33" s="160">
        <v>0</v>
      </c>
      <c r="AY33" s="160">
        <v>0</v>
      </c>
      <c r="AZ33" s="108">
        <v>0</v>
      </c>
      <c r="BA33" s="160">
        <v>0</v>
      </c>
      <c r="BB33" s="160">
        <v>0</v>
      </c>
      <c r="BC33" s="160">
        <v>0</v>
      </c>
      <c r="BD33" s="160">
        <v>0</v>
      </c>
      <c r="BE33" s="108">
        <v>0</v>
      </c>
      <c r="BF33" s="160">
        <v>0</v>
      </c>
      <c r="BG33" s="160">
        <v>0</v>
      </c>
      <c r="BH33" s="160">
        <v>0</v>
      </c>
      <c r="BI33" s="160">
        <v>0</v>
      </c>
      <c r="BJ33" s="108">
        <v>0</v>
      </c>
      <c r="BK33" s="108">
        <v>0</v>
      </c>
    </row>
    <row r="34" spans="2:63" ht="14.85" customHeight="1" x14ac:dyDescent="0.3">
      <c r="B34" s="106" t="s">
        <v>226</v>
      </c>
      <c r="C34" s="160">
        <v>0</v>
      </c>
      <c r="D34" s="160">
        <v>0</v>
      </c>
      <c r="E34" s="160">
        <v>0</v>
      </c>
      <c r="F34" s="160">
        <v>0</v>
      </c>
      <c r="G34" s="108">
        <v>0</v>
      </c>
      <c r="H34" s="160">
        <v>0</v>
      </c>
      <c r="I34" s="160">
        <v>0</v>
      </c>
      <c r="J34" s="160">
        <v>0</v>
      </c>
      <c r="K34" s="160">
        <v>0</v>
      </c>
      <c r="L34" s="108">
        <v>0</v>
      </c>
      <c r="M34" s="160">
        <v>0</v>
      </c>
      <c r="N34" s="160">
        <v>0</v>
      </c>
      <c r="O34" s="160">
        <v>0</v>
      </c>
      <c r="P34" s="160">
        <v>0</v>
      </c>
      <c r="Q34" s="108">
        <v>0</v>
      </c>
      <c r="R34" s="160">
        <v>0</v>
      </c>
      <c r="S34" s="160">
        <v>0</v>
      </c>
      <c r="T34" s="160">
        <v>0</v>
      </c>
      <c r="U34" s="160">
        <v>0</v>
      </c>
      <c r="V34" s="108">
        <v>0</v>
      </c>
      <c r="W34" s="160">
        <v>0</v>
      </c>
      <c r="X34" s="160">
        <v>0</v>
      </c>
      <c r="Y34" s="160">
        <v>0</v>
      </c>
      <c r="Z34" s="160">
        <v>0</v>
      </c>
      <c r="AA34" s="108">
        <v>0</v>
      </c>
      <c r="AB34" s="160">
        <v>0</v>
      </c>
      <c r="AC34" s="160">
        <v>0</v>
      </c>
      <c r="AD34" s="160">
        <v>0</v>
      </c>
      <c r="AE34" s="160">
        <v>0</v>
      </c>
      <c r="AF34" s="108">
        <v>0</v>
      </c>
      <c r="AG34" s="160">
        <v>0</v>
      </c>
      <c r="AH34" s="160">
        <v>0</v>
      </c>
      <c r="AI34" s="160">
        <v>0</v>
      </c>
      <c r="AJ34" s="160">
        <v>0</v>
      </c>
      <c r="AK34" s="108">
        <v>0</v>
      </c>
      <c r="AL34" s="160">
        <v>0</v>
      </c>
      <c r="AM34" s="160">
        <v>0</v>
      </c>
      <c r="AN34" s="160">
        <v>0</v>
      </c>
      <c r="AO34" s="160">
        <v>0</v>
      </c>
      <c r="AP34" s="108">
        <v>0</v>
      </c>
      <c r="AQ34" s="160">
        <v>0</v>
      </c>
      <c r="AR34" s="160">
        <v>0</v>
      </c>
      <c r="AS34" s="160">
        <v>0</v>
      </c>
      <c r="AT34" s="160">
        <v>0</v>
      </c>
      <c r="AU34" s="108">
        <v>0</v>
      </c>
      <c r="AV34" s="160">
        <v>0</v>
      </c>
      <c r="AW34" s="160">
        <v>0</v>
      </c>
      <c r="AX34" s="160">
        <v>0</v>
      </c>
      <c r="AY34" s="160">
        <v>0</v>
      </c>
      <c r="AZ34" s="108">
        <v>0</v>
      </c>
      <c r="BA34" s="160">
        <v>0</v>
      </c>
      <c r="BB34" s="160">
        <v>0</v>
      </c>
      <c r="BC34" s="160">
        <v>0</v>
      </c>
      <c r="BD34" s="160">
        <v>0</v>
      </c>
      <c r="BE34" s="108">
        <v>0</v>
      </c>
      <c r="BF34" s="160">
        <v>0</v>
      </c>
      <c r="BG34" s="160">
        <v>0</v>
      </c>
      <c r="BH34" s="160">
        <v>0</v>
      </c>
      <c r="BI34" s="160">
        <v>0</v>
      </c>
      <c r="BJ34" s="108">
        <v>0</v>
      </c>
      <c r="BK34" s="108">
        <v>0</v>
      </c>
    </row>
    <row r="35" spans="2:63" ht="14.85" customHeight="1" x14ac:dyDescent="0.3">
      <c r="B35" s="106" t="s">
        <v>227</v>
      </c>
      <c r="C35" s="160">
        <v>0</v>
      </c>
      <c r="D35" s="160">
        <v>0</v>
      </c>
      <c r="E35" s="160">
        <v>0</v>
      </c>
      <c r="F35" s="160">
        <v>0</v>
      </c>
      <c r="G35" s="108">
        <v>0</v>
      </c>
      <c r="H35" s="160">
        <v>0</v>
      </c>
      <c r="I35" s="160">
        <v>0</v>
      </c>
      <c r="J35" s="160">
        <v>0</v>
      </c>
      <c r="K35" s="160">
        <v>0</v>
      </c>
      <c r="L35" s="108">
        <v>0</v>
      </c>
      <c r="M35" s="160">
        <v>0</v>
      </c>
      <c r="N35" s="160">
        <v>0</v>
      </c>
      <c r="O35" s="160">
        <v>0</v>
      </c>
      <c r="P35" s="160">
        <v>0</v>
      </c>
      <c r="Q35" s="108">
        <v>0</v>
      </c>
      <c r="R35" s="160">
        <v>0</v>
      </c>
      <c r="S35" s="160">
        <v>0</v>
      </c>
      <c r="T35" s="160">
        <v>0</v>
      </c>
      <c r="U35" s="160">
        <v>0</v>
      </c>
      <c r="V35" s="108">
        <v>0</v>
      </c>
      <c r="W35" s="160">
        <v>0</v>
      </c>
      <c r="X35" s="160">
        <v>0</v>
      </c>
      <c r="Y35" s="160">
        <v>0</v>
      </c>
      <c r="Z35" s="160">
        <v>0</v>
      </c>
      <c r="AA35" s="108">
        <v>0</v>
      </c>
      <c r="AB35" s="160">
        <v>0</v>
      </c>
      <c r="AC35" s="160">
        <v>0</v>
      </c>
      <c r="AD35" s="160">
        <v>0</v>
      </c>
      <c r="AE35" s="160">
        <v>0</v>
      </c>
      <c r="AF35" s="108">
        <v>0</v>
      </c>
      <c r="AG35" s="160">
        <v>0</v>
      </c>
      <c r="AH35" s="160">
        <v>0</v>
      </c>
      <c r="AI35" s="160">
        <v>0</v>
      </c>
      <c r="AJ35" s="160">
        <v>0</v>
      </c>
      <c r="AK35" s="108">
        <v>0</v>
      </c>
      <c r="AL35" s="160">
        <v>0</v>
      </c>
      <c r="AM35" s="160">
        <v>0</v>
      </c>
      <c r="AN35" s="160">
        <v>0</v>
      </c>
      <c r="AO35" s="160">
        <v>0</v>
      </c>
      <c r="AP35" s="108">
        <v>0</v>
      </c>
      <c r="AQ35" s="160">
        <v>0</v>
      </c>
      <c r="AR35" s="160">
        <v>0</v>
      </c>
      <c r="AS35" s="160">
        <v>0</v>
      </c>
      <c r="AT35" s="160">
        <v>0</v>
      </c>
      <c r="AU35" s="108">
        <v>0</v>
      </c>
      <c r="AV35" s="160">
        <v>0</v>
      </c>
      <c r="AW35" s="160">
        <v>0</v>
      </c>
      <c r="AX35" s="160">
        <v>0</v>
      </c>
      <c r="AY35" s="160">
        <v>0</v>
      </c>
      <c r="AZ35" s="108">
        <v>0</v>
      </c>
      <c r="BA35" s="160">
        <v>0</v>
      </c>
      <c r="BB35" s="160">
        <v>0</v>
      </c>
      <c r="BC35" s="160">
        <v>0</v>
      </c>
      <c r="BD35" s="160">
        <v>0</v>
      </c>
      <c r="BE35" s="108">
        <v>0</v>
      </c>
      <c r="BF35" s="160">
        <v>0</v>
      </c>
      <c r="BG35" s="160">
        <v>0</v>
      </c>
      <c r="BH35" s="160">
        <v>0</v>
      </c>
      <c r="BI35" s="160">
        <v>0</v>
      </c>
      <c r="BJ35" s="108">
        <v>0</v>
      </c>
      <c r="BK35" s="108">
        <v>0</v>
      </c>
    </row>
    <row r="36" spans="2:63" ht="14.85" customHeight="1" x14ac:dyDescent="0.3">
      <c r="B36" s="106" t="s">
        <v>228</v>
      </c>
      <c r="C36" s="160">
        <v>0</v>
      </c>
      <c r="D36" s="160">
        <v>0</v>
      </c>
      <c r="E36" s="160">
        <v>0</v>
      </c>
      <c r="F36" s="160">
        <v>0</v>
      </c>
      <c r="G36" s="108">
        <v>0</v>
      </c>
      <c r="H36" s="160">
        <v>0</v>
      </c>
      <c r="I36" s="160">
        <v>0</v>
      </c>
      <c r="J36" s="160">
        <v>0</v>
      </c>
      <c r="K36" s="160">
        <v>0</v>
      </c>
      <c r="L36" s="108">
        <v>0</v>
      </c>
      <c r="M36" s="160">
        <v>0</v>
      </c>
      <c r="N36" s="160">
        <v>0</v>
      </c>
      <c r="O36" s="160">
        <v>0</v>
      </c>
      <c r="P36" s="160">
        <v>0</v>
      </c>
      <c r="Q36" s="108">
        <v>0</v>
      </c>
      <c r="R36" s="160">
        <v>0</v>
      </c>
      <c r="S36" s="160">
        <v>0</v>
      </c>
      <c r="T36" s="160">
        <v>0</v>
      </c>
      <c r="U36" s="160">
        <v>0</v>
      </c>
      <c r="V36" s="108">
        <v>0</v>
      </c>
      <c r="W36" s="160">
        <v>0</v>
      </c>
      <c r="X36" s="160">
        <v>0</v>
      </c>
      <c r="Y36" s="160">
        <v>0</v>
      </c>
      <c r="Z36" s="160">
        <v>0</v>
      </c>
      <c r="AA36" s="108">
        <v>0</v>
      </c>
      <c r="AB36" s="160">
        <v>0</v>
      </c>
      <c r="AC36" s="160">
        <v>0</v>
      </c>
      <c r="AD36" s="160">
        <v>0</v>
      </c>
      <c r="AE36" s="160">
        <v>0</v>
      </c>
      <c r="AF36" s="108">
        <v>0</v>
      </c>
      <c r="AG36" s="160">
        <v>0</v>
      </c>
      <c r="AH36" s="160">
        <v>0</v>
      </c>
      <c r="AI36" s="160">
        <v>0</v>
      </c>
      <c r="AJ36" s="160">
        <v>0</v>
      </c>
      <c r="AK36" s="108">
        <v>0</v>
      </c>
      <c r="AL36" s="160">
        <v>0</v>
      </c>
      <c r="AM36" s="160">
        <v>0</v>
      </c>
      <c r="AN36" s="160">
        <v>0</v>
      </c>
      <c r="AO36" s="160">
        <v>0</v>
      </c>
      <c r="AP36" s="108">
        <v>0</v>
      </c>
      <c r="AQ36" s="160">
        <v>0</v>
      </c>
      <c r="AR36" s="160">
        <v>0</v>
      </c>
      <c r="AS36" s="160">
        <v>0</v>
      </c>
      <c r="AT36" s="160">
        <v>0</v>
      </c>
      <c r="AU36" s="108">
        <v>0</v>
      </c>
      <c r="AV36" s="160">
        <v>0</v>
      </c>
      <c r="AW36" s="160">
        <v>0</v>
      </c>
      <c r="AX36" s="160">
        <v>0</v>
      </c>
      <c r="AY36" s="160">
        <v>0</v>
      </c>
      <c r="AZ36" s="108">
        <v>0</v>
      </c>
      <c r="BA36" s="160">
        <v>0</v>
      </c>
      <c r="BB36" s="160">
        <v>0</v>
      </c>
      <c r="BC36" s="160">
        <v>0</v>
      </c>
      <c r="BD36" s="160">
        <v>0</v>
      </c>
      <c r="BE36" s="108">
        <v>0</v>
      </c>
      <c r="BF36" s="160">
        <v>0</v>
      </c>
      <c r="BG36" s="160">
        <v>0</v>
      </c>
      <c r="BH36" s="160">
        <v>0</v>
      </c>
      <c r="BI36" s="160">
        <v>0</v>
      </c>
      <c r="BJ36" s="108">
        <v>0</v>
      </c>
      <c r="BK36" s="108">
        <v>0</v>
      </c>
    </row>
    <row r="37" spans="2:63" ht="14.85" customHeight="1" x14ac:dyDescent="0.3">
      <c r="B37" s="106" t="s">
        <v>229</v>
      </c>
      <c r="C37" s="160">
        <v>0</v>
      </c>
      <c r="D37" s="160">
        <v>0</v>
      </c>
      <c r="E37" s="160">
        <v>0</v>
      </c>
      <c r="F37" s="160">
        <v>0</v>
      </c>
      <c r="G37" s="108">
        <v>0</v>
      </c>
      <c r="H37" s="160">
        <v>0</v>
      </c>
      <c r="I37" s="160">
        <v>0</v>
      </c>
      <c r="J37" s="160">
        <v>0</v>
      </c>
      <c r="K37" s="160">
        <v>0</v>
      </c>
      <c r="L37" s="108">
        <v>0</v>
      </c>
      <c r="M37" s="160">
        <v>0</v>
      </c>
      <c r="N37" s="160">
        <v>0</v>
      </c>
      <c r="O37" s="160">
        <v>0</v>
      </c>
      <c r="P37" s="160">
        <v>0</v>
      </c>
      <c r="Q37" s="108">
        <v>0</v>
      </c>
      <c r="R37" s="160">
        <v>0</v>
      </c>
      <c r="S37" s="160">
        <v>0</v>
      </c>
      <c r="T37" s="160">
        <v>0</v>
      </c>
      <c r="U37" s="160">
        <v>0</v>
      </c>
      <c r="V37" s="108">
        <v>0</v>
      </c>
      <c r="W37" s="160">
        <v>0</v>
      </c>
      <c r="X37" s="160">
        <v>0</v>
      </c>
      <c r="Y37" s="160">
        <v>0</v>
      </c>
      <c r="Z37" s="160">
        <v>0</v>
      </c>
      <c r="AA37" s="108">
        <v>0</v>
      </c>
      <c r="AB37" s="160">
        <v>0</v>
      </c>
      <c r="AC37" s="160">
        <v>0</v>
      </c>
      <c r="AD37" s="160">
        <v>0</v>
      </c>
      <c r="AE37" s="160">
        <v>0</v>
      </c>
      <c r="AF37" s="108">
        <v>0</v>
      </c>
      <c r="AG37" s="160">
        <v>0</v>
      </c>
      <c r="AH37" s="160">
        <v>0</v>
      </c>
      <c r="AI37" s="160">
        <v>0</v>
      </c>
      <c r="AJ37" s="160">
        <v>0</v>
      </c>
      <c r="AK37" s="108">
        <v>0</v>
      </c>
      <c r="AL37" s="160">
        <v>0</v>
      </c>
      <c r="AM37" s="160">
        <v>0</v>
      </c>
      <c r="AN37" s="160">
        <v>0</v>
      </c>
      <c r="AO37" s="160">
        <v>0</v>
      </c>
      <c r="AP37" s="108">
        <v>0</v>
      </c>
      <c r="AQ37" s="160">
        <v>0</v>
      </c>
      <c r="AR37" s="160">
        <v>0</v>
      </c>
      <c r="AS37" s="160">
        <v>0</v>
      </c>
      <c r="AT37" s="160">
        <v>0</v>
      </c>
      <c r="AU37" s="108">
        <v>0</v>
      </c>
      <c r="AV37" s="160">
        <v>0</v>
      </c>
      <c r="AW37" s="160">
        <v>0</v>
      </c>
      <c r="AX37" s="160">
        <v>0</v>
      </c>
      <c r="AY37" s="160">
        <v>0</v>
      </c>
      <c r="AZ37" s="108">
        <v>0</v>
      </c>
      <c r="BA37" s="160">
        <v>0</v>
      </c>
      <c r="BB37" s="160">
        <v>0</v>
      </c>
      <c r="BC37" s="160">
        <v>0</v>
      </c>
      <c r="BD37" s="160">
        <v>0</v>
      </c>
      <c r="BE37" s="108">
        <v>0</v>
      </c>
      <c r="BF37" s="160">
        <v>0</v>
      </c>
      <c r="BG37" s="160">
        <v>0</v>
      </c>
      <c r="BH37" s="160">
        <v>0</v>
      </c>
      <c r="BI37" s="160">
        <v>0</v>
      </c>
      <c r="BJ37" s="108">
        <v>0</v>
      </c>
      <c r="BK37" s="108">
        <v>0</v>
      </c>
    </row>
    <row r="38" spans="2:63" ht="14.85" customHeight="1" thickBot="1" x14ac:dyDescent="0.35">
      <c r="B38" s="103" t="s">
        <v>230</v>
      </c>
      <c r="C38" s="160">
        <v>0</v>
      </c>
      <c r="D38" s="160">
        <v>0</v>
      </c>
      <c r="E38" s="160">
        <v>0</v>
      </c>
      <c r="F38" s="160">
        <v>0</v>
      </c>
      <c r="G38" s="108">
        <v>0</v>
      </c>
      <c r="H38" s="160">
        <v>0</v>
      </c>
      <c r="I38" s="160">
        <v>0</v>
      </c>
      <c r="J38" s="160">
        <v>0</v>
      </c>
      <c r="K38" s="160">
        <v>0</v>
      </c>
      <c r="L38" s="108">
        <v>0</v>
      </c>
      <c r="M38" s="160">
        <v>0</v>
      </c>
      <c r="N38" s="160">
        <v>0</v>
      </c>
      <c r="O38" s="160">
        <v>0</v>
      </c>
      <c r="P38" s="160">
        <v>0</v>
      </c>
      <c r="Q38" s="108">
        <v>0</v>
      </c>
      <c r="R38" s="160">
        <v>0</v>
      </c>
      <c r="S38" s="160">
        <v>0</v>
      </c>
      <c r="T38" s="160">
        <v>0</v>
      </c>
      <c r="U38" s="160">
        <v>0</v>
      </c>
      <c r="V38" s="108">
        <v>0</v>
      </c>
      <c r="W38" s="160">
        <v>0</v>
      </c>
      <c r="X38" s="160">
        <v>0</v>
      </c>
      <c r="Y38" s="160">
        <v>0</v>
      </c>
      <c r="Z38" s="160">
        <v>0</v>
      </c>
      <c r="AA38" s="108">
        <v>0</v>
      </c>
      <c r="AB38" s="160">
        <v>0</v>
      </c>
      <c r="AC38" s="160">
        <v>0</v>
      </c>
      <c r="AD38" s="160">
        <v>0</v>
      </c>
      <c r="AE38" s="160">
        <v>0</v>
      </c>
      <c r="AF38" s="108">
        <v>0</v>
      </c>
      <c r="AG38" s="160">
        <v>0</v>
      </c>
      <c r="AH38" s="160">
        <v>0</v>
      </c>
      <c r="AI38" s="160">
        <v>0</v>
      </c>
      <c r="AJ38" s="160">
        <v>0</v>
      </c>
      <c r="AK38" s="108">
        <v>0</v>
      </c>
      <c r="AL38" s="160">
        <v>0</v>
      </c>
      <c r="AM38" s="160">
        <v>0</v>
      </c>
      <c r="AN38" s="160">
        <v>0</v>
      </c>
      <c r="AO38" s="160">
        <v>0</v>
      </c>
      <c r="AP38" s="108">
        <v>0</v>
      </c>
      <c r="AQ38" s="160">
        <v>0</v>
      </c>
      <c r="AR38" s="160">
        <v>0</v>
      </c>
      <c r="AS38" s="160">
        <v>0</v>
      </c>
      <c r="AT38" s="160">
        <v>0</v>
      </c>
      <c r="AU38" s="108">
        <v>0</v>
      </c>
      <c r="AV38" s="160">
        <v>0</v>
      </c>
      <c r="AW38" s="160">
        <v>0</v>
      </c>
      <c r="AX38" s="160">
        <v>0</v>
      </c>
      <c r="AY38" s="160">
        <v>0</v>
      </c>
      <c r="AZ38" s="108">
        <v>0</v>
      </c>
      <c r="BA38" s="160">
        <v>0</v>
      </c>
      <c r="BB38" s="160">
        <v>0</v>
      </c>
      <c r="BC38" s="160">
        <v>0</v>
      </c>
      <c r="BD38" s="160">
        <v>0</v>
      </c>
      <c r="BE38" s="108">
        <v>0</v>
      </c>
      <c r="BF38" s="160">
        <v>0</v>
      </c>
      <c r="BG38" s="160">
        <v>0</v>
      </c>
      <c r="BH38" s="160">
        <v>0</v>
      </c>
      <c r="BI38" s="160">
        <v>0</v>
      </c>
      <c r="BJ38" s="108">
        <v>0</v>
      </c>
      <c r="BK38" s="108">
        <v>0</v>
      </c>
    </row>
    <row r="39" spans="2:63" ht="14.85" customHeight="1" thickBot="1" x14ac:dyDescent="0.35">
      <c r="B39" s="100" t="s">
        <v>178</v>
      </c>
      <c r="C39" s="168">
        <v>0</v>
      </c>
      <c r="D39" s="169">
        <v>0</v>
      </c>
      <c r="E39" s="169">
        <v>0</v>
      </c>
      <c r="F39" s="169">
        <v>0</v>
      </c>
      <c r="G39" s="163">
        <v>0</v>
      </c>
      <c r="H39" s="168">
        <v>0</v>
      </c>
      <c r="I39" s="169">
        <v>0</v>
      </c>
      <c r="J39" s="169">
        <v>0</v>
      </c>
      <c r="K39" s="169">
        <v>0</v>
      </c>
      <c r="L39" s="163">
        <v>0</v>
      </c>
      <c r="M39" s="168">
        <v>0</v>
      </c>
      <c r="N39" s="169">
        <v>0</v>
      </c>
      <c r="O39" s="169">
        <v>0</v>
      </c>
      <c r="P39" s="169">
        <v>0</v>
      </c>
      <c r="Q39" s="163">
        <v>0</v>
      </c>
      <c r="R39" s="168">
        <v>0</v>
      </c>
      <c r="S39" s="169">
        <v>0</v>
      </c>
      <c r="T39" s="169">
        <v>0</v>
      </c>
      <c r="U39" s="169">
        <v>0</v>
      </c>
      <c r="V39" s="163">
        <v>0</v>
      </c>
      <c r="W39" s="168">
        <v>0</v>
      </c>
      <c r="X39" s="169">
        <v>0</v>
      </c>
      <c r="Y39" s="169">
        <v>0</v>
      </c>
      <c r="Z39" s="169">
        <v>0</v>
      </c>
      <c r="AA39" s="163">
        <v>0</v>
      </c>
      <c r="AB39" s="168">
        <v>0</v>
      </c>
      <c r="AC39" s="169">
        <v>0</v>
      </c>
      <c r="AD39" s="169">
        <v>0</v>
      </c>
      <c r="AE39" s="169">
        <v>0</v>
      </c>
      <c r="AF39" s="163">
        <v>0</v>
      </c>
      <c r="AG39" s="168">
        <v>0</v>
      </c>
      <c r="AH39" s="169">
        <v>0</v>
      </c>
      <c r="AI39" s="169">
        <v>0</v>
      </c>
      <c r="AJ39" s="169">
        <v>0</v>
      </c>
      <c r="AK39" s="163">
        <v>0</v>
      </c>
      <c r="AL39" s="168">
        <v>0</v>
      </c>
      <c r="AM39" s="169">
        <v>0</v>
      </c>
      <c r="AN39" s="169">
        <v>0</v>
      </c>
      <c r="AO39" s="169">
        <v>0</v>
      </c>
      <c r="AP39" s="163">
        <v>0</v>
      </c>
      <c r="AQ39" s="168">
        <v>0</v>
      </c>
      <c r="AR39" s="169">
        <v>0</v>
      </c>
      <c r="AS39" s="169">
        <v>0</v>
      </c>
      <c r="AT39" s="169">
        <v>0</v>
      </c>
      <c r="AU39" s="163">
        <v>0</v>
      </c>
      <c r="AV39" s="168">
        <v>0</v>
      </c>
      <c r="AW39" s="169">
        <v>0</v>
      </c>
      <c r="AX39" s="169">
        <v>0</v>
      </c>
      <c r="AY39" s="169">
        <v>0</v>
      </c>
      <c r="AZ39" s="163">
        <v>0</v>
      </c>
      <c r="BA39" s="168">
        <v>0</v>
      </c>
      <c r="BB39" s="169">
        <v>0</v>
      </c>
      <c r="BC39" s="169">
        <v>0</v>
      </c>
      <c r="BD39" s="169">
        <v>0</v>
      </c>
      <c r="BE39" s="163">
        <v>0</v>
      </c>
      <c r="BF39" s="168">
        <v>0</v>
      </c>
      <c r="BG39" s="169">
        <v>0</v>
      </c>
      <c r="BH39" s="169">
        <v>0</v>
      </c>
      <c r="BI39" s="169">
        <v>0</v>
      </c>
      <c r="BJ39" s="163">
        <v>0</v>
      </c>
      <c r="BK39" s="170">
        <v>0</v>
      </c>
    </row>
    <row r="40" spans="2:63" ht="14.85" customHeight="1" x14ac:dyDescent="0.3">
      <c r="B40" s="106" t="s">
        <v>231</v>
      </c>
      <c r="C40" s="160">
        <v>0</v>
      </c>
      <c r="D40" s="160">
        <v>0</v>
      </c>
      <c r="E40" s="160">
        <v>0</v>
      </c>
      <c r="F40" s="160">
        <v>0</v>
      </c>
      <c r="G40" s="108">
        <v>0</v>
      </c>
      <c r="H40" s="160">
        <v>0</v>
      </c>
      <c r="I40" s="160">
        <v>0</v>
      </c>
      <c r="J40" s="160">
        <v>0</v>
      </c>
      <c r="K40" s="160">
        <v>0</v>
      </c>
      <c r="L40" s="108">
        <v>0</v>
      </c>
      <c r="M40" s="160">
        <v>0</v>
      </c>
      <c r="N40" s="160">
        <v>0</v>
      </c>
      <c r="O40" s="160">
        <v>0</v>
      </c>
      <c r="P40" s="160">
        <v>0</v>
      </c>
      <c r="Q40" s="108">
        <v>0</v>
      </c>
      <c r="R40" s="160">
        <v>0</v>
      </c>
      <c r="S40" s="160">
        <v>0</v>
      </c>
      <c r="T40" s="160">
        <v>0</v>
      </c>
      <c r="U40" s="160">
        <v>0</v>
      </c>
      <c r="V40" s="108">
        <v>0</v>
      </c>
      <c r="W40" s="160">
        <v>0</v>
      </c>
      <c r="X40" s="160">
        <v>0</v>
      </c>
      <c r="Y40" s="160">
        <v>0</v>
      </c>
      <c r="Z40" s="160">
        <v>0</v>
      </c>
      <c r="AA40" s="108">
        <v>0</v>
      </c>
      <c r="AB40" s="160">
        <v>0</v>
      </c>
      <c r="AC40" s="160">
        <v>0</v>
      </c>
      <c r="AD40" s="160">
        <v>0</v>
      </c>
      <c r="AE40" s="160">
        <v>0</v>
      </c>
      <c r="AF40" s="108">
        <v>0</v>
      </c>
      <c r="AG40" s="160">
        <v>0</v>
      </c>
      <c r="AH40" s="160">
        <v>0</v>
      </c>
      <c r="AI40" s="160">
        <v>0</v>
      </c>
      <c r="AJ40" s="160">
        <v>0</v>
      </c>
      <c r="AK40" s="108">
        <v>0</v>
      </c>
      <c r="AL40" s="160">
        <v>0</v>
      </c>
      <c r="AM40" s="160">
        <v>0</v>
      </c>
      <c r="AN40" s="160">
        <v>0</v>
      </c>
      <c r="AO40" s="160">
        <v>0</v>
      </c>
      <c r="AP40" s="108">
        <v>0</v>
      </c>
      <c r="AQ40" s="160">
        <v>0</v>
      </c>
      <c r="AR40" s="160">
        <v>0</v>
      </c>
      <c r="AS40" s="160">
        <v>0</v>
      </c>
      <c r="AT40" s="160">
        <v>0</v>
      </c>
      <c r="AU40" s="108">
        <v>0</v>
      </c>
      <c r="AV40" s="160">
        <v>0</v>
      </c>
      <c r="AW40" s="160">
        <v>0</v>
      </c>
      <c r="AX40" s="160">
        <v>0</v>
      </c>
      <c r="AY40" s="160">
        <v>0</v>
      </c>
      <c r="AZ40" s="108">
        <v>0</v>
      </c>
      <c r="BA40" s="160">
        <v>0</v>
      </c>
      <c r="BB40" s="160">
        <v>0</v>
      </c>
      <c r="BC40" s="160">
        <v>0</v>
      </c>
      <c r="BD40" s="160">
        <v>0</v>
      </c>
      <c r="BE40" s="108">
        <v>0</v>
      </c>
      <c r="BF40" s="160">
        <v>0</v>
      </c>
      <c r="BG40" s="160">
        <v>0</v>
      </c>
      <c r="BH40" s="160">
        <v>0</v>
      </c>
      <c r="BI40" s="160">
        <v>0</v>
      </c>
      <c r="BJ40" s="108">
        <v>0</v>
      </c>
      <c r="BK40" s="108">
        <v>0</v>
      </c>
    </row>
    <row r="41" spans="2:63" ht="14.85" customHeight="1" thickBot="1" x14ac:dyDescent="0.35">
      <c r="B41" s="103" t="s">
        <v>232</v>
      </c>
      <c r="C41" s="171">
        <v>0</v>
      </c>
      <c r="D41" s="104">
        <v>0</v>
      </c>
      <c r="E41" s="104">
        <v>0</v>
      </c>
      <c r="F41" s="104">
        <v>0</v>
      </c>
      <c r="G41" s="105">
        <v>0</v>
      </c>
      <c r="H41" s="104">
        <v>0</v>
      </c>
      <c r="I41" s="104">
        <v>0</v>
      </c>
      <c r="J41" s="104">
        <v>0</v>
      </c>
      <c r="K41" s="104">
        <v>0</v>
      </c>
      <c r="L41" s="105">
        <v>0</v>
      </c>
      <c r="M41" s="104">
        <v>0</v>
      </c>
      <c r="N41" s="104">
        <v>0</v>
      </c>
      <c r="O41" s="104">
        <v>0</v>
      </c>
      <c r="P41" s="104">
        <v>0</v>
      </c>
      <c r="Q41" s="105">
        <v>0</v>
      </c>
      <c r="R41" s="104">
        <v>0</v>
      </c>
      <c r="S41" s="104">
        <v>0</v>
      </c>
      <c r="T41" s="104">
        <v>0</v>
      </c>
      <c r="U41" s="104">
        <v>0</v>
      </c>
      <c r="V41" s="105">
        <v>0</v>
      </c>
      <c r="W41" s="104">
        <v>0</v>
      </c>
      <c r="X41" s="104">
        <v>0</v>
      </c>
      <c r="Y41" s="104">
        <v>0</v>
      </c>
      <c r="Z41" s="104">
        <v>0</v>
      </c>
      <c r="AA41" s="105">
        <v>0</v>
      </c>
      <c r="AB41" s="104">
        <v>0</v>
      </c>
      <c r="AC41" s="104">
        <v>0</v>
      </c>
      <c r="AD41" s="104">
        <v>0</v>
      </c>
      <c r="AE41" s="104">
        <v>0</v>
      </c>
      <c r="AF41" s="105">
        <v>0</v>
      </c>
      <c r="AG41" s="104">
        <v>0</v>
      </c>
      <c r="AH41" s="104">
        <v>0</v>
      </c>
      <c r="AI41" s="104">
        <v>0</v>
      </c>
      <c r="AJ41" s="104">
        <v>0</v>
      </c>
      <c r="AK41" s="105">
        <v>0</v>
      </c>
      <c r="AL41" s="104">
        <v>0</v>
      </c>
      <c r="AM41" s="104">
        <v>0</v>
      </c>
      <c r="AN41" s="104">
        <v>0</v>
      </c>
      <c r="AO41" s="104">
        <v>0</v>
      </c>
      <c r="AP41" s="105">
        <v>0</v>
      </c>
      <c r="AQ41" s="104">
        <v>0</v>
      </c>
      <c r="AR41" s="104">
        <v>0</v>
      </c>
      <c r="AS41" s="104">
        <v>0</v>
      </c>
      <c r="AT41" s="104">
        <v>0</v>
      </c>
      <c r="AU41" s="105">
        <v>0</v>
      </c>
      <c r="AV41" s="104">
        <v>0</v>
      </c>
      <c r="AW41" s="104">
        <v>0</v>
      </c>
      <c r="AX41" s="104">
        <v>0</v>
      </c>
      <c r="AY41" s="104">
        <v>0</v>
      </c>
      <c r="AZ41" s="105">
        <v>0</v>
      </c>
      <c r="BA41" s="104">
        <v>0</v>
      </c>
      <c r="BB41" s="104">
        <v>0</v>
      </c>
      <c r="BC41" s="104">
        <v>0</v>
      </c>
      <c r="BD41" s="104">
        <v>0</v>
      </c>
      <c r="BE41" s="105">
        <v>0</v>
      </c>
      <c r="BF41" s="104">
        <v>0</v>
      </c>
      <c r="BG41" s="104">
        <v>0</v>
      </c>
      <c r="BH41" s="104">
        <v>0</v>
      </c>
      <c r="BI41" s="104">
        <v>0</v>
      </c>
      <c r="BJ41" s="105">
        <v>0</v>
      </c>
      <c r="BK41" s="105">
        <v>0</v>
      </c>
    </row>
    <row r="42" spans="2:63" ht="14.85" customHeight="1" thickBot="1" x14ac:dyDescent="0.35">
      <c r="B42" s="100" t="s">
        <v>127</v>
      </c>
      <c r="C42" s="172">
        <v>0</v>
      </c>
      <c r="D42" s="101">
        <v>0</v>
      </c>
      <c r="E42" s="101">
        <v>0</v>
      </c>
      <c r="F42" s="101">
        <v>0</v>
      </c>
      <c r="G42" s="102">
        <v>0</v>
      </c>
      <c r="H42" s="172">
        <v>0</v>
      </c>
      <c r="I42" s="101">
        <v>0</v>
      </c>
      <c r="J42" s="101">
        <v>0</v>
      </c>
      <c r="K42" s="101">
        <v>0</v>
      </c>
      <c r="L42" s="102">
        <v>0</v>
      </c>
      <c r="M42" s="172">
        <v>0</v>
      </c>
      <c r="N42" s="101">
        <v>0</v>
      </c>
      <c r="O42" s="101">
        <v>0</v>
      </c>
      <c r="P42" s="101">
        <v>0</v>
      </c>
      <c r="Q42" s="102">
        <v>0</v>
      </c>
      <c r="R42" s="172">
        <v>0</v>
      </c>
      <c r="S42" s="101">
        <v>0</v>
      </c>
      <c r="T42" s="101">
        <v>0</v>
      </c>
      <c r="U42" s="101">
        <v>0</v>
      </c>
      <c r="V42" s="102">
        <v>0</v>
      </c>
      <c r="W42" s="172">
        <v>0</v>
      </c>
      <c r="X42" s="101">
        <v>0</v>
      </c>
      <c r="Y42" s="101">
        <v>0</v>
      </c>
      <c r="Z42" s="101">
        <v>0</v>
      </c>
      <c r="AA42" s="102">
        <v>0</v>
      </c>
      <c r="AB42" s="172">
        <v>0</v>
      </c>
      <c r="AC42" s="101">
        <v>0</v>
      </c>
      <c r="AD42" s="101">
        <v>0</v>
      </c>
      <c r="AE42" s="101">
        <v>0</v>
      </c>
      <c r="AF42" s="102">
        <v>0</v>
      </c>
      <c r="AG42" s="172">
        <v>0</v>
      </c>
      <c r="AH42" s="101">
        <v>0</v>
      </c>
      <c r="AI42" s="101">
        <v>0</v>
      </c>
      <c r="AJ42" s="101">
        <v>0</v>
      </c>
      <c r="AK42" s="102">
        <v>0</v>
      </c>
      <c r="AL42" s="172">
        <v>0</v>
      </c>
      <c r="AM42" s="101">
        <v>0</v>
      </c>
      <c r="AN42" s="101">
        <v>0</v>
      </c>
      <c r="AO42" s="101">
        <v>0</v>
      </c>
      <c r="AP42" s="102">
        <v>0</v>
      </c>
      <c r="AQ42" s="172">
        <v>0</v>
      </c>
      <c r="AR42" s="101">
        <v>0</v>
      </c>
      <c r="AS42" s="101">
        <v>0</v>
      </c>
      <c r="AT42" s="101">
        <v>0</v>
      </c>
      <c r="AU42" s="102">
        <v>0</v>
      </c>
      <c r="AV42" s="172">
        <v>0</v>
      </c>
      <c r="AW42" s="101">
        <v>0</v>
      </c>
      <c r="AX42" s="101">
        <v>0</v>
      </c>
      <c r="AY42" s="101">
        <v>0</v>
      </c>
      <c r="AZ42" s="102">
        <v>0</v>
      </c>
      <c r="BA42" s="172">
        <v>0</v>
      </c>
      <c r="BB42" s="101">
        <v>0</v>
      </c>
      <c r="BC42" s="101">
        <v>0</v>
      </c>
      <c r="BD42" s="101">
        <v>0</v>
      </c>
      <c r="BE42" s="102">
        <v>0</v>
      </c>
      <c r="BF42" s="172">
        <v>0</v>
      </c>
      <c r="BG42" s="101">
        <v>0</v>
      </c>
      <c r="BH42" s="101">
        <v>0</v>
      </c>
      <c r="BI42" s="101">
        <v>0</v>
      </c>
      <c r="BJ42" s="102">
        <v>0</v>
      </c>
      <c r="BK42" s="102">
        <v>0</v>
      </c>
    </row>
    <row r="43" spans="2:63" ht="14.85" customHeight="1" x14ac:dyDescent="0.3">
      <c r="B43" s="106" t="s">
        <v>233</v>
      </c>
      <c r="C43" s="160">
        <v>0</v>
      </c>
      <c r="D43" s="160">
        <v>0</v>
      </c>
      <c r="E43" s="160">
        <v>0</v>
      </c>
      <c r="F43" s="160">
        <v>0</v>
      </c>
      <c r="G43" s="108">
        <v>0</v>
      </c>
      <c r="H43" s="160">
        <v>0</v>
      </c>
      <c r="I43" s="160">
        <v>0</v>
      </c>
      <c r="J43" s="160">
        <v>0</v>
      </c>
      <c r="K43" s="160">
        <v>0</v>
      </c>
      <c r="L43" s="108">
        <v>0</v>
      </c>
      <c r="M43" s="160">
        <v>0</v>
      </c>
      <c r="N43" s="160">
        <v>0</v>
      </c>
      <c r="O43" s="160">
        <v>0</v>
      </c>
      <c r="P43" s="160">
        <v>0</v>
      </c>
      <c r="Q43" s="108">
        <v>0</v>
      </c>
      <c r="R43" s="160">
        <v>0</v>
      </c>
      <c r="S43" s="160">
        <v>0</v>
      </c>
      <c r="T43" s="160">
        <v>0</v>
      </c>
      <c r="U43" s="160">
        <v>0</v>
      </c>
      <c r="V43" s="108">
        <v>0</v>
      </c>
      <c r="W43" s="160">
        <v>0</v>
      </c>
      <c r="X43" s="160">
        <v>0</v>
      </c>
      <c r="Y43" s="160">
        <v>0</v>
      </c>
      <c r="Z43" s="160">
        <v>0</v>
      </c>
      <c r="AA43" s="108">
        <v>0</v>
      </c>
      <c r="AB43" s="160">
        <v>0</v>
      </c>
      <c r="AC43" s="160">
        <v>0</v>
      </c>
      <c r="AD43" s="160">
        <v>0</v>
      </c>
      <c r="AE43" s="160">
        <v>0</v>
      </c>
      <c r="AF43" s="108">
        <v>0</v>
      </c>
      <c r="AG43" s="160">
        <v>0</v>
      </c>
      <c r="AH43" s="160">
        <v>0</v>
      </c>
      <c r="AI43" s="160">
        <v>0</v>
      </c>
      <c r="AJ43" s="160">
        <v>0</v>
      </c>
      <c r="AK43" s="108">
        <v>0</v>
      </c>
      <c r="AL43" s="160">
        <v>0</v>
      </c>
      <c r="AM43" s="160">
        <v>0</v>
      </c>
      <c r="AN43" s="160">
        <v>0</v>
      </c>
      <c r="AO43" s="160">
        <v>0</v>
      </c>
      <c r="AP43" s="108">
        <v>0</v>
      </c>
      <c r="AQ43" s="160">
        <v>0</v>
      </c>
      <c r="AR43" s="160">
        <v>0</v>
      </c>
      <c r="AS43" s="160">
        <v>0</v>
      </c>
      <c r="AT43" s="160">
        <v>0</v>
      </c>
      <c r="AU43" s="108">
        <v>0</v>
      </c>
      <c r="AV43" s="160">
        <v>0</v>
      </c>
      <c r="AW43" s="160">
        <v>0</v>
      </c>
      <c r="AX43" s="160">
        <v>0</v>
      </c>
      <c r="AY43" s="160">
        <v>0</v>
      </c>
      <c r="AZ43" s="108">
        <v>0</v>
      </c>
      <c r="BA43" s="160">
        <v>0</v>
      </c>
      <c r="BB43" s="160">
        <v>0</v>
      </c>
      <c r="BC43" s="160">
        <v>0</v>
      </c>
      <c r="BD43" s="160">
        <v>0</v>
      </c>
      <c r="BE43" s="108">
        <v>0</v>
      </c>
      <c r="BF43" s="160">
        <v>0</v>
      </c>
      <c r="BG43" s="160">
        <v>0</v>
      </c>
      <c r="BH43" s="160">
        <v>0</v>
      </c>
      <c r="BI43" s="160">
        <v>0</v>
      </c>
      <c r="BJ43" s="108">
        <v>0</v>
      </c>
      <c r="BK43" s="108">
        <v>0</v>
      </c>
    </row>
    <row r="44" spans="2:63" ht="14.85" customHeight="1" x14ac:dyDescent="0.3">
      <c r="B44" s="106" t="s">
        <v>234</v>
      </c>
      <c r="C44" s="160">
        <v>0</v>
      </c>
      <c r="D44" s="160">
        <v>0</v>
      </c>
      <c r="E44" s="160">
        <v>0</v>
      </c>
      <c r="F44" s="160">
        <v>0</v>
      </c>
      <c r="G44" s="108">
        <v>0</v>
      </c>
      <c r="H44" s="160">
        <v>0</v>
      </c>
      <c r="I44" s="160">
        <v>0</v>
      </c>
      <c r="J44" s="160">
        <v>0</v>
      </c>
      <c r="K44" s="160">
        <v>0</v>
      </c>
      <c r="L44" s="108">
        <v>0</v>
      </c>
      <c r="M44" s="160">
        <v>0</v>
      </c>
      <c r="N44" s="160">
        <v>0</v>
      </c>
      <c r="O44" s="160">
        <v>0</v>
      </c>
      <c r="P44" s="160">
        <v>0</v>
      </c>
      <c r="Q44" s="108">
        <v>0</v>
      </c>
      <c r="R44" s="160">
        <v>0</v>
      </c>
      <c r="S44" s="160">
        <v>0</v>
      </c>
      <c r="T44" s="160">
        <v>0</v>
      </c>
      <c r="U44" s="160">
        <v>0</v>
      </c>
      <c r="V44" s="108">
        <v>0</v>
      </c>
      <c r="W44" s="160">
        <v>0</v>
      </c>
      <c r="X44" s="160">
        <v>0</v>
      </c>
      <c r="Y44" s="160">
        <v>0</v>
      </c>
      <c r="Z44" s="160">
        <v>0</v>
      </c>
      <c r="AA44" s="108">
        <v>0</v>
      </c>
      <c r="AB44" s="160">
        <v>0</v>
      </c>
      <c r="AC44" s="160">
        <v>0</v>
      </c>
      <c r="AD44" s="160">
        <v>0</v>
      </c>
      <c r="AE44" s="160">
        <v>0</v>
      </c>
      <c r="AF44" s="108">
        <v>0</v>
      </c>
      <c r="AG44" s="160">
        <v>0</v>
      </c>
      <c r="AH44" s="160">
        <v>0</v>
      </c>
      <c r="AI44" s="160">
        <v>0</v>
      </c>
      <c r="AJ44" s="160">
        <v>0</v>
      </c>
      <c r="AK44" s="108">
        <v>0</v>
      </c>
      <c r="AL44" s="160">
        <v>0</v>
      </c>
      <c r="AM44" s="160">
        <v>0</v>
      </c>
      <c r="AN44" s="160">
        <v>0</v>
      </c>
      <c r="AO44" s="160">
        <v>0</v>
      </c>
      <c r="AP44" s="108">
        <v>0</v>
      </c>
      <c r="AQ44" s="160">
        <v>0</v>
      </c>
      <c r="AR44" s="160">
        <v>0</v>
      </c>
      <c r="AS44" s="160">
        <v>0</v>
      </c>
      <c r="AT44" s="160">
        <v>0</v>
      </c>
      <c r="AU44" s="108">
        <v>0</v>
      </c>
      <c r="AV44" s="160">
        <v>0</v>
      </c>
      <c r="AW44" s="160">
        <v>0</v>
      </c>
      <c r="AX44" s="160">
        <v>0</v>
      </c>
      <c r="AY44" s="160">
        <v>0</v>
      </c>
      <c r="AZ44" s="108">
        <v>0</v>
      </c>
      <c r="BA44" s="160">
        <v>0</v>
      </c>
      <c r="BB44" s="160">
        <v>0</v>
      </c>
      <c r="BC44" s="160">
        <v>0</v>
      </c>
      <c r="BD44" s="160">
        <v>0</v>
      </c>
      <c r="BE44" s="108">
        <v>0</v>
      </c>
      <c r="BF44" s="160">
        <v>0</v>
      </c>
      <c r="BG44" s="160">
        <v>0</v>
      </c>
      <c r="BH44" s="160">
        <v>0</v>
      </c>
      <c r="BI44" s="160">
        <v>0</v>
      </c>
      <c r="BJ44" s="108">
        <v>0</v>
      </c>
      <c r="BK44" s="108">
        <v>0</v>
      </c>
    </row>
    <row r="45" spans="2:63" ht="14.85" customHeight="1" x14ac:dyDescent="0.3">
      <c r="B45" s="106" t="s">
        <v>235</v>
      </c>
      <c r="C45" s="160">
        <v>0</v>
      </c>
      <c r="D45" s="160">
        <v>0</v>
      </c>
      <c r="E45" s="160">
        <v>0</v>
      </c>
      <c r="F45" s="160">
        <v>0</v>
      </c>
      <c r="G45" s="108">
        <v>0</v>
      </c>
      <c r="H45" s="160">
        <v>0</v>
      </c>
      <c r="I45" s="160">
        <v>0</v>
      </c>
      <c r="J45" s="160">
        <v>0</v>
      </c>
      <c r="K45" s="160">
        <v>0</v>
      </c>
      <c r="L45" s="108">
        <v>0</v>
      </c>
      <c r="M45" s="160">
        <v>0</v>
      </c>
      <c r="N45" s="160">
        <v>0</v>
      </c>
      <c r="O45" s="160">
        <v>0</v>
      </c>
      <c r="P45" s="160">
        <v>0</v>
      </c>
      <c r="Q45" s="108">
        <v>0</v>
      </c>
      <c r="R45" s="160">
        <v>0</v>
      </c>
      <c r="S45" s="160">
        <v>0</v>
      </c>
      <c r="T45" s="160">
        <v>0</v>
      </c>
      <c r="U45" s="160">
        <v>0</v>
      </c>
      <c r="V45" s="108">
        <v>0</v>
      </c>
      <c r="W45" s="160">
        <v>0</v>
      </c>
      <c r="X45" s="160">
        <v>0</v>
      </c>
      <c r="Y45" s="160">
        <v>0</v>
      </c>
      <c r="Z45" s="160">
        <v>0</v>
      </c>
      <c r="AA45" s="108">
        <v>0</v>
      </c>
      <c r="AB45" s="160">
        <v>0</v>
      </c>
      <c r="AC45" s="160">
        <v>0</v>
      </c>
      <c r="AD45" s="160">
        <v>0</v>
      </c>
      <c r="AE45" s="160">
        <v>0</v>
      </c>
      <c r="AF45" s="108">
        <v>0</v>
      </c>
      <c r="AG45" s="160">
        <v>0</v>
      </c>
      <c r="AH45" s="160">
        <v>0</v>
      </c>
      <c r="AI45" s="160">
        <v>0</v>
      </c>
      <c r="AJ45" s="160">
        <v>0</v>
      </c>
      <c r="AK45" s="108">
        <v>0</v>
      </c>
      <c r="AL45" s="160">
        <v>0</v>
      </c>
      <c r="AM45" s="160">
        <v>0</v>
      </c>
      <c r="AN45" s="160">
        <v>0</v>
      </c>
      <c r="AO45" s="160">
        <v>0</v>
      </c>
      <c r="AP45" s="108">
        <v>0</v>
      </c>
      <c r="AQ45" s="160">
        <v>0</v>
      </c>
      <c r="AR45" s="160">
        <v>0</v>
      </c>
      <c r="AS45" s="160">
        <v>0</v>
      </c>
      <c r="AT45" s="160">
        <v>0</v>
      </c>
      <c r="AU45" s="108">
        <v>0</v>
      </c>
      <c r="AV45" s="160">
        <v>0</v>
      </c>
      <c r="AW45" s="160">
        <v>0</v>
      </c>
      <c r="AX45" s="160">
        <v>0</v>
      </c>
      <c r="AY45" s="160">
        <v>0</v>
      </c>
      <c r="AZ45" s="108">
        <v>0</v>
      </c>
      <c r="BA45" s="160">
        <v>0</v>
      </c>
      <c r="BB45" s="160">
        <v>0</v>
      </c>
      <c r="BC45" s="160">
        <v>0</v>
      </c>
      <c r="BD45" s="160">
        <v>0</v>
      </c>
      <c r="BE45" s="108">
        <v>0</v>
      </c>
      <c r="BF45" s="160">
        <v>0</v>
      </c>
      <c r="BG45" s="160">
        <v>0</v>
      </c>
      <c r="BH45" s="160">
        <v>0</v>
      </c>
      <c r="BI45" s="160">
        <v>0</v>
      </c>
      <c r="BJ45" s="108">
        <v>0</v>
      </c>
      <c r="BK45" s="108">
        <v>0</v>
      </c>
    </row>
    <row r="46" spans="2:63" ht="14.85" customHeight="1" x14ac:dyDescent="0.3">
      <c r="B46" s="106" t="s">
        <v>236</v>
      </c>
      <c r="C46" s="160">
        <v>0</v>
      </c>
      <c r="D46" s="160">
        <v>0</v>
      </c>
      <c r="E46" s="160">
        <v>0</v>
      </c>
      <c r="F46" s="160">
        <v>0</v>
      </c>
      <c r="G46" s="108">
        <v>0</v>
      </c>
      <c r="H46" s="160">
        <v>0</v>
      </c>
      <c r="I46" s="160">
        <v>0</v>
      </c>
      <c r="J46" s="160">
        <v>0</v>
      </c>
      <c r="K46" s="160">
        <v>0</v>
      </c>
      <c r="L46" s="108">
        <v>0</v>
      </c>
      <c r="M46" s="160">
        <v>0</v>
      </c>
      <c r="N46" s="160">
        <v>0</v>
      </c>
      <c r="O46" s="160">
        <v>0</v>
      </c>
      <c r="P46" s="160">
        <v>0</v>
      </c>
      <c r="Q46" s="108">
        <v>0</v>
      </c>
      <c r="R46" s="160">
        <v>0</v>
      </c>
      <c r="S46" s="160">
        <v>0</v>
      </c>
      <c r="T46" s="160">
        <v>0</v>
      </c>
      <c r="U46" s="160">
        <v>0</v>
      </c>
      <c r="V46" s="108">
        <v>0</v>
      </c>
      <c r="W46" s="160">
        <v>0</v>
      </c>
      <c r="X46" s="160">
        <v>0</v>
      </c>
      <c r="Y46" s="160">
        <v>0</v>
      </c>
      <c r="Z46" s="160">
        <v>0</v>
      </c>
      <c r="AA46" s="108">
        <v>0</v>
      </c>
      <c r="AB46" s="160">
        <v>0</v>
      </c>
      <c r="AC46" s="160">
        <v>0</v>
      </c>
      <c r="AD46" s="160">
        <v>0</v>
      </c>
      <c r="AE46" s="160">
        <v>0</v>
      </c>
      <c r="AF46" s="108">
        <v>0</v>
      </c>
      <c r="AG46" s="160">
        <v>0</v>
      </c>
      <c r="AH46" s="160">
        <v>0</v>
      </c>
      <c r="AI46" s="160">
        <v>0</v>
      </c>
      <c r="AJ46" s="160">
        <v>0</v>
      </c>
      <c r="AK46" s="108">
        <v>0</v>
      </c>
      <c r="AL46" s="160">
        <v>0</v>
      </c>
      <c r="AM46" s="160">
        <v>0</v>
      </c>
      <c r="AN46" s="160">
        <v>0</v>
      </c>
      <c r="AO46" s="160">
        <v>0</v>
      </c>
      <c r="AP46" s="108">
        <v>0</v>
      </c>
      <c r="AQ46" s="160">
        <v>0</v>
      </c>
      <c r="AR46" s="160">
        <v>0</v>
      </c>
      <c r="AS46" s="160">
        <v>0</v>
      </c>
      <c r="AT46" s="160">
        <v>0</v>
      </c>
      <c r="AU46" s="108">
        <v>0</v>
      </c>
      <c r="AV46" s="160">
        <v>0</v>
      </c>
      <c r="AW46" s="160">
        <v>0</v>
      </c>
      <c r="AX46" s="160">
        <v>0</v>
      </c>
      <c r="AY46" s="160">
        <v>0</v>
      </c>
      <c r="AZ46" s="108">
        <v>0</v>
      </c>
      <c r="BA46" s="160">
        <v>0</v>
      </c>
      <c r="BB46" s="160">
        <v>0</v>
      </c>
      <c r="BC46" s="160">
        <v>0</v>
      </c>
      <c r="BD46" s="160">
        <v>0</v>
      </c>
      <c r="BE46" s="108">
        <v>0</v>
      </c>
      <c r="BF46" s="160">
        <v>0</v>
      </c>
      <c r="BG46" s="160">
        <v>0</v>
      </c>
      <c r="BH46" s="160">
        <v>0</v>
      </c>
      <c r="BI46" s="160">
        <v>0</v>
      </c>
      <c r="BJ46" s="108">
        <v>0</v>
      </c>
      <c r="BK46" s="108">
        <v>0</v>
      </c>
    </row>
    <row r="47" spans="2:63" ht="14.85" customHeight="1" x14ac:dyDescent="0.3">
      <c r="B47" s="106" t="s">
        <v>237</v>
      </c>
      <c r="C47" s="160">
        <v>0</v>
      </c>
      <c r="D47" s="160">
        <v>0</v>
      </c>
      <c r="E47" s="160">
        <v>0</v>
      </c>
      <c r="F47" s="160">
        <v>0</v>
      </c>
      <c r="G47" s="108">
        <v>0</v>
      </c>
      <c r="H47" s="160">
        <v>0</v>
      </c>
      <c r="I47" s="160">
        <v>0</v>
      </c>
      <c r="J47" s="160">
        <v>0</v>
      </c>
      <c r="K47" s="160">
        <v>0</v>
      </c>
      <c r="L47" s="108">
        <v>0</v>
      </c>
      <c r="M47" s="160">
        <v>0</v>
      </c>
      <c r="N47" s="160">
        <v>0</v>
      </c>
      <c r="O47" s="160">
        <v>0</v>
      </c>
      <c r="P47" s="160">
        <v>0</v>
      </c>
      <c r="Q47" s="108">
        <v>0</v>
      </c>
      <c r="R47" s="160">
        <v>0</v>
      </c>
      <c r="S47" s="160">
        <v>0</v>
      </c>
      <c r="T47" s="160">
        <v>0</v>
      </c>
      <c r="U47" s="160">
        <v>0</v>
      </c>
      <c r="V47" s="108">
        <v>0</v>
      </c>
      <c r="W47" s="160">
        <v>0</v>
      </c>
      <c r="X47" s="160">
        <v>0</v>
      </c>
      <c r="Y47" s="160">
        <v>0</v>
      </c>
      <c r="Z47" s="160">
        <v>0</v>
      </c>
      <c r="AA47" s="108">
        <v>0</v>
      </c>
      <c r="AB47" s="160">
        <v>0</v>
      </c>
      <c r="AC47" s="160">
        <v>0</v>
      </c>
      <c r="AD47" s="160">
        <v>0</v>
      </c>
      <c r="AE47" s="160">
        <v>0</v>
      </c>
      <c r="AF47" s="108">
        <v>0</v>
      </c>
      <c r="AG47" s="160">
        <v>0</v>
      </c>
      <c r="AH47" s="160">
        <v>0</v>
      </c>
      <c r="AI47" s="160">
        <v>0</v>
      </c>
      <c r="AJ47" s="160">
        <v>0</v>
      </c>
      <c r="AK47" s="108">
        <v>0</v>
      </c>
      <c r="AL47" s="160">
        <v>0</v>
      </c>
      <c r="AM47" s="160">
        <v>0</v>
      </c>
      <c r="AN47" s="160">
        <v>0</v>
      </c>
      <c r="AO47" s="160">
        <v>0</v>
      </c>
      <c r="AP47" s="108">
        <v>0</v>
      </c>
      <c r="AQ47" s="160">
        <v>0</v>
      </c>
      <c r="AR47" s="160">
        <v>0</v>
      </c>
      <c r="AS47" s="160">
        <v>0</v>
      </c>
      <c r="AT47" s="160">
        <v>0</v>
      </c>
      <c r="AU47" s="108">
        <v>0</v>
      </c>
      <c r="AV47" s="160">
        <v>0</v>
      </c>
      <c r="AW47" s="160">
        <v>0</v>
      </c>
      <c r="AX47" s="160">
        <v>0</v>
      </c>
      <c r="AY47" s="160">
        <v>0</v>
      </c>
      <c r="AZ47" s="108">
        <v>0</v>
      </c>
      <c r="BA47" s="160">
        <v>0</v>
      </c>
      <c r="BB47" s="160">
        <v>0</v>
      </c>
      <c r="BC47" s="160">
        <v>0</v>
      </c>
      <c r="BD47" s="160">
        <v>0</v>
      </c>
      <c r="BE47" s="108">
        <v>0</v>
      </c>
      <c r="BF47" s="160">
        <v>0</v>
      </c>
      <c r="BG47" s="160">
        <v>0</v>
      </c>
      <c r="BH47" s="160">
        <v>0</v>
      </c>
      <c r="BI47" s="160">
        <v>0</v>
      </c>
      <c r="BJ47" s="108">
        <v>0</v>
      </c>
      <c r="BK47" s="108">
        <v>0</v>
      </c>
    </row>
    <row r="48" spans="2:63" ht="14.85" customHeight="1" x14ac:dyDescent="0.3">
      <c r="B48" s="106" t="s">
        <v>238</v>
      </c>
      <c r="C48" s="175">
        <v>0</v>
      </c>
      <c r="D48" s="160">
        <v>0</v>
      </c>
      <c r="E48" s="160">
        <v>0</v>
      </c>
      <c r="F48" s="160">
        <v>0</v>
      </c>
      <c r="G48" s="108">
        <v>0</v>
      </c>
      <c r="H48" s="160">
        <v>0</v>
      </c>
      <c r="I48" s="160">
        <v>0</v>
      </c>
      <c r="J48" s="160">
        <v>0</v>
      </c>
      <c r="K48" s="160">
        <v>0</v>
      </c>
      <c r="L48" s="108">
        <v>0</v>
      </c>
      <c r="M48" s="160">
        <v>0</v>
      </c>
      <c r="N48" s="160">
        <v>0</v>
      </c>
      <c r="O48" s="160">
        <v>0</v>
      </c>
      <c r="P48" s="160">
        <v>0</v>
      </c>
      <c r="Q48" s="108">
        <v>0</v>
      </c>
      <c r="R48" s="160">
        <v>0</v>
      </c>
      <c r="S48" s="160">
        <v>0</v>
      </c>
      <c r="T48" s="160">
        <v>0</v>
      </c>
      <c r="U48" s="160">
        <v>0</v>
      </c>
      <c r="V48" s="108">
        <v>0</v>
      </c>
      <c r="W48" s="160">
        <v>0</v>
      </c>
      <c r="X48" s="160">
        <v>0</v>
      </c>
      <c r="Y48" s="160">
        <v>0</v>
      </c>
      <c r="Z48" s="160">
        <v>0</v>
      </c>
      <c r="AA48" s="108">
        <v>0</v>
      </c>
      <c r="AB48" s="160">
        <v>0</v>
      </c>
      <c r="AC48" s="160">
        <v>0</v>
      </c>
      <c r="AD48" s="160">
        <v>0</v>
      </c>
      <c r="AE48" s="160">
        <v>0</v>
      </c>
      <c r="AF48" s="108">
        <v>0</v>
      </c>
      <c r="AG48" s="160">
        <v>0</v>
      </c>
      <c r="AH48" s="160">
        <v>0</v>
      </c>
      <c r="AI48" s="160">
        <v>0</v>
      </c>
      <c r="AJ48" s="160">
        <v>0</v>
      </c>
      <c r="AK48" s="108">
        <v>0</v>
      </c>
      <c r="AL48" s="160">
        <v>0</v>
      </c>
      <c r="AM48" s="160">
        <v>0</v>
      </c>
      <c r="AN48" s="160">
        <v>0</v>
      </c>
      <c r="AO48" s="160">
        <v>0</v>
      </c>
      <c r="AP48" s="108">
        <v>0</v>
      </c>
      <c r="AQ48" s="160">
        <v>0</v>
      </c>
      <c r="AR48" s="160">
        <v>0</v>
      </c>
      <c r="AS48" s="160">
        <v>0</v>
      </c>
      <c r="AT48" s="160">
        <v>0</v>
      </c>
      <c r="AU48" s="108">
        <v>0</v>
      </c>
      <c r="AV48" s="160">
        <v>0</v>
      </c>
      <c r="AW48" s="160">
        <v>0</v>
      </c>
      <c r="AX48" s="160">
        <v>0</v>
      </c>
      <c r="AY48" s="160">
        <v>0</v>
      </c>
      <c r="AZ48" s="108">
        <v>0</v>
      </c>
      <c r="BA48" s="160">
        <v>0</v>
      </c>
      <c r="BB48" s="160">
        <v>0</v>
      </c>
      <c r="BC48" s="160">
        <v>0</v>
      </c>
      <c r="BD48" s="160">
        <v>0</v>
      </c>
      <c r="BE48" s="108">
        <v>0</v>
      </c>
      <c r="BF48" s="160">
        <v>0</v>
      </c>
      <c r="BG48" s="160">
        <v>0</v>
      </c>
      <c r="BH48" s="160">
        <v>0</v>
      </c>
      <c r="BI48" s="160">
        <v>0</v>
      </c>
      <c r="BJ48" s="108">
        <v>0</v>
      </c>
      <c r="BK48" s="108">
        <v>0</v>
      </c>
    </row>
    <row r="49" spans="2:63" ht="14.85" customHeight="1" x14ac:dyDescent="0.3">
      <c r="B49" s="106" t="s">
        <v>239</v>
      </c>
      <c r="C49" s="175">
        <v>0</v>
      </c>
      <c r="D49" s="160">
        <v>0</v>
      </c>
      <c r="E49" s="160">
        <v>0</v>
      </c>
      <c r="F49" s="160">
        <v>0</v>
      </c>
      <c r="G49" s="108">
        <v>0</v>
      </c>
      <c r="H49" s="160">
        <v>0</v>
      </c>
      <c r="I49" s="160">
        <v>0</v>
      </c>
      <c r="J49" s="160">
        <v>0</v>
      </c>
      <c r="K49" s="160">
        <v>0</v>
      </c>
      <c r="L49" s="108">
        <v>0</v>
      </c>
      <c r="M49" s="160">
        <v>0</v>
      </c>
      <c r="N49" s="160">
        <v>0</v>
      </c>
      <c r="O49" s="160">
        <v>0</v>
      </c>
      <c r="P49" s="160">
        <v>0</v>
      </c>
      <c r="Q49" s="108">
        <v>0</v>
      </c>
      <c r="R49" s="160">
        <v>0</v>
      </c>
      <c r="S49" s="160">
        <v>0</v>
      </c>
      <c r="T49" s="160">
        <v>0</v>
      </c>
      <c r="U49" s="160">
        <v>0</v>
      </c>
      <c r="V49" s="108">
        <v>0</v>
      </c>
      <c r="W49" s="160">
        <v>0</v>
      </c>
      <c r="X49" s="160">
        <v>0</v>
      </c>
      <c r="Y49" s="160">
        <v>0</v>
      </c>
      <c r="Z49" s="160">
        <v>0</v>
      </c>
      <c r="AA49" s="108">
        <v>0</v>
      </c>
      <c r="AB49" s="160">
        <v>0</v>
      </c>
      <c r="AC49" s="160">
        <v>0</v>
      </c>
      <c r="AD49" s="160">
        <v>0</v>
      </c>
      <c r="AE49" s="160">
        <v>0</v>
      </c>
      <c r="AF49" s="108">
        <v>0</v>
      </c>
      <c r="AG49" s="160">
        <v>0</v>
      </c>
      <c r="AH49" s="160">
        <v>0</v>
      </c>
      <c r="AI49" s="160">
        <v>0</v>
      </c>
      <c r="AJ49" s="160">
        <v>0</v>
      </c>
      <c r="AK49" s="108">
        <v>0</v>
      </c>
      <c r="AL49" s="160">
        <v>0</v>
      </c>
      <c r="AM49" s="160">
        <v>0</v>
      </c>
      <c r="AN49" s="160">
        <v>0</v>
      </c>
      <c r="AO49" s="160">
        <v>0</v>
      </c>
      <c r="AP49" s="108">
        <v>0</v>
      </c>
      <c r="AQ49" s="160">
        <v>0</v>
      </c>
      <c r="AR49" s="160">
        <v>0</v>
      </c>
      <c r="AS49" s="160">
        <v>0</v>
      </c>
      <c r="AT49" s="160">
        <v>0</v>
      </c>
      <c r="AU49" s="108">
        <v>0</v>
      </c>
      <c r="AV49" s="160">
        <v>0</v>
      </c>
      <c r="AW49" s="160">
        <v>0</v>
      </c>
      <c r="AX49" s="160">
        <v>0</v>
      </c>
      <c r="AY49" s="160">
        <v>0</v>
      </c>
      <c r="AZ49" s="108">
        <v>0</v>
      </c>
      <c r="BA49" s="160">
        <v>0</v>
      </c>
      <c r="BB49" s="160">
        <v>0</v>
      </c>
      <c r="BC49" s="160">
        <v>0</v>
      </c>
      <c r="BD49" s="160">
        <v>0</v>
      </c>
      <c r="BE49" s="108">
        <v>0</v>
      </c>
      <c r="BF49" s="160">
        <v>0</v>
      </c>
      <c r="BG49" s="160">
        <v>0</v>
      </c>
      <c r="BH49" s="160">
        <v>0</v>
      </c>
      <c r="BI49" s="160">
        <v>0</v>
      </c>
      <c r="BJ49" s="108">
        <v>0</v>
      </c>
      <c r="BK49" s="108">
        <v>0</v>
      </c>
    </row>
    <row r="50" spans="2:63" ht="14.85" customHeight="1" x14ac:dyDescent="0.3">
      <c r="B50" s="106" t="s">
        <v>240</v>
      </c>
      <c r="C50" s="175">
        <v>0</v>
      </c>
      <c r="D50" s="160">
        <v>0</v>
      </c>
      <c r="E50" s="160">
        <v>0</v>
      </c>
      <c r="F50" s="160">
        <v>0</v>
      </c>
      <c r="G50" s="108">
        <v>0</v>
      </c>
      <c r="H50" s="160">
        <v>0</v>
      </c>
      <c r="I50" s="160">
        <v>0</v>
      </c>
      <c r="J50" s="160">
        <v>0</v>
      </c>
      <c r="K50" s="160">
        <v>0</v>
      </c>
      <c r="L50" s="108">
        <v>0</v>
      </c>
      <c r="M50" s="160">
        <v>0</v>
      </c>
      <c r="N50" s="160">
        <v>0</v>
      </c>
      <c r="O50" s="160">
        <v>0</v>
      </c>
      <c r="P50" s="160">
        <v>0</v>
      </c>
      <c r="Q50" s="108">
        <v>0</v>
      </c>
      <c r="R50" s="160">
        <v>0</v>
      </c>
      <c r="S50" s="160">
        <v>0</v>
      </c>
      <c r="T50" s="160">
        <v>0</v>
      </c>
      <c r="U50" s="160">
        <v>0</v>
      </c>
      <c r="V50" s="108">
        <v>0</v>
      </c>
      <c r="W50" s="160">
        <v>0</v>
      </c>
      <c r="X50" s="160">
        <v>0</v>
      </c>
      <c r="Y50" s="160">
        <v>0</v>
      </c>
      <c r="Z50" s="160">
        <v>0</v>
      </c>
      <c r="AA50" s="108">
        <v>0</v>
      </c>
      <c r="AB50" s="160">
        <v>0</v>
      </c>
      <c r="AC50" s="160">
        <v>0</v>
      </c>
      <c r="AD50" s="160">
        <v>0</v>
      </c>
      <c r="AE50" s="160">
        <v>0</v>
      </c>
      <c r="AF50" s="108">
        <v>0</v>
      </c>
      <c r="AG50" s="160">
        <v>0</v>
      </c>
      <c r="AH50" s="160">
        <v>0</v>
      </c>
      <c r="AI50" s="160">
        <v>0</v>
      </c>
      <c r="AJ50" s="160">
        <v>0</v>
      </c>
      <c r="AK50" s="108">
        <v>0</v>
      </c>
      <c r="AL50" s="160">
        <v>0</v>
      </c>
      <c r="AM50" s="160">
        <v>0</v>
      </c>
      <c r="AN50" s="160">
        <v>0</v>
      </c>
      <c r="AO50" s="160">
        <v>0</v>
      </c>
      <c r="AP50" s="108">
        <v>0</v>
      </c>
      <c r="AQ50" s="160">
        <v>0</v>
      </c>
      <c r="AR50" s="160">
        <v>0</v>
      </c>
      <c r="AS50" s="160">
        <v>0</v>
      </c>
      <c r="AT50" s="160">
        <v>0</v>
      </c>
      <c r="AU50" s="108">
        <v>0</v>
      </c>
      <c r="AV50" s="160">
        <v>0</v>
      </c>
      <c r="AW50" s="160">
        <v>0</v>
      </c>
      <c r="AX50" s="160">
        <v>0</v>
      </c>
      <c r="AY50" s="160">
        <v>0</v>
      </c>
      <c r="AZ50" s="108">
        <v>0</v>
      </c>
      <c r="BA50" s="160">
        <v>0</v>
      </c>
      <c r="BB50" s="160">
        <v>0</v>
      </c>
      <c r="BC50" s="160">
        <v>0</v>
      </c>
      <c r="BD50" s="160">
        <v>0</v>
      </c>
      <c r="BE50" s="108">
        <v>0</v>
      </c>
      <c r="BF50" s="160">
        <v>0</v>
      </c>
      <c r="BG50" s="160">
        <v>0</v>
      </c>
      <c r="BH50" s="160">
        <v>0</v>
      </c>
      <c r="BI50" s="160">
        <v>0</v>
      </c>
      <c r="BJ50" s="108">
        <v>0</v>
      </c>
      <c r="BK50" s="108">
        <v>0</v>
      </c>
    </row>
    <row r="51" spans="2:63" ht="14.85" customHeight="1" x14ac:dyDescent="0.3">
      <c r="B51" s="106" t="s">
        <v>241</v>
      </c>
      <c r="C51" s="175">
        <v>0</v>
      </c>
      <c r="D51" s="160">
        <v>0</v>
      </c>
      <c r="E51" s="160">
        <v>0</v>
      </c>
      <c r="F51" s="160">
        <v>0</v>
      </c>
      <c r="G51" s="108">
        <v>0</v>
      </c>
      <c r="H51" s="160">
        <v>0</v>
      </c>
      <c r="I51" s="160">
        <v>0</v>
      </c>
      <c r="J51" s="160">
        <v>0</v>
      </c>
      <c r="K51" s="160">
        <v>0</v>
      </c>
      <c r="L51" s="108">
        <v>0</v>
      </c>
      <c r="M51" s="160">
        <v>0</v>
      </c>
      <c r="N51" s="160">
        <v>0</v>
      </c>
      <c r="O51" s="160">
        <v>0</v>
      </c>
      <c r="P51" s="160">
        <v>0</v>
      </c>
      <c r="Q51" s="108">
        <v>0</v>
      </c>
      <c r="R51" s="160">
        <v>0</v>
      </c>
      <c r="S51" s="160">
        <v>0</v>
      </c>
      <c r="T51" s="160">
        <v>0</v>
      </c>
      <c r="U51" s="160">
        <v>0</v>
      </c>
      <c r="V51" s="108">
        <v>0</v>
      </c>
      <c r="W51" s="160">
        <v>0</v>
      </c>
      <c r="X51" s="160">
        <v>0</v>
      </c>
      <c r="Y51" s="160">
        <v>0</v>
      </c>
      <c r="Z51" s="160">
        <v>0</v>
      </c>
      <c r="AA51" s="108">
        <v>0</v>
      </c>
      <c r="AB51" s="160">
        <v>0</v>
      </c>
      <c r="AC51" s="160">
        <v>0</v>
      </c>
      <c r="AD51" s="160">
        <v>0</v>
      </c>
      <c r="AE51" s="160">
        <v>0</v>
      </c>
      <c r="AF51" s="108">
        <v>0</v>
      </c>
      <c r="AG51" s="160">
        <v>0</v>
      </c>
      <c r="AH51" s="160">
        <v>0</v>
      </c>
      <c r="AI51" s="160">
        <v>0</v>
      </c>
      <c r="AJ51" s="160">
        <v>0</v>
      </c>
      <c r="AK51" s="108">
        <v>0</v>
      </c>
      <c r="AL51" s="160">
        <v>0</v>
      </c>
      <c r="AM51" s="160">
        <v>0</v>
      </c>
      <c r="AN51" s="160">
        <v>0</v>
      </c>
      <c r="AO51" s="160">
        <v>0</v>
      </c>
      <c r="AP51" s="108">
        <v>0</v>
      </c>
      <c r="AQ51" s="160">
        <v>0</v>
      </c>
      <c r="AR51" s="160">
        <v>0</v>
      </c>
      <c r="AS51" s="160">
        <v>0</v>
      </c>
      <c r="AT51" s="160">
        <v>0</v>
      </c>
      <c r="AU51" s="108">
        <v>0</v>
      </c>
      <c r="AV51" s="160">
        <v>0</v>
      </c>
      <c r="AW51" s="160">
        <v>0</v>
      </c>
      <c r="AX51" s="160">
        <v>0</v>
      </c>
      <c r="AY51" s="160">
        <v>0</v>
      </c>
      <c r="AZ51" s="108">
        <v>0</v>
      </c>
      <c r="BA51" s="160">
        <v>0</v>
      </c>
      <c r="BB51" s="160">
        <v>0</v>
      </c>
      <c r="BC51" s="160">
        <v>0</v>
      </c>
      <c r="BD51" s="160">
        <v>0</v>
      </c>
      <c r="BE51" s="108">
        <v>0</v>
      </c>
      <c r="BF51" s="160">
        <v>0</v>
      </c>
      <c r="BG51" s="160">
        <v>0</v>
      </c>
      <c r="BH51" s="160">
        <v>0</v>
      </c>
      <c r="BI51" s="160">
        <v>0</v>
      </c>
      <c r="BJ51" s="108">
        <v>0</v>
      </c>
      <c r="BK51" s="108">
        <v>0</v>
      </c>
    </row>
    <row r="52" spans="2:63" ht="14.85" customHeight="1" x14ac:dyDescent="0.3">
      <c r="B52" s="106" t="s">
        <v>242</v>
      </c>
      <c r="C52" s="175">
        <v>0</v>
      </c>
      <c r="D52" s="160">
        <v>0</v>
      </c>
      <c r="E52" s="160">
        <v>0</v>
      </c>
      <c r="F52" s="160">
        <v>0</v>
      </c>
      <c r="G52" s="108">
        <v>0</v>
      </c>
      <c r="H52" s="160">
        <v>0</v>
      </c>
      <c r="I52" s="160">
        <v>0</v>
      </c>
      <c r="J52" s="160">
        <v>0</v>
      </c>
      <c r="K52" s="160">
        <v>0</v>
      </c>
      <c r="L52" s="108">
        <v>0</v>
      </c>
      <c r="M52" s="160">
        <v>0</v>
      </c>
      <c r="N52" s="160">
        <v>0</v>
      </c>
      <c r="O52" s="160">
        <v>0</v>
      </c>
      <c r="P52" s="160">
        <v>0</v>
      </c>
      <c r="Q52" s="108">
        <v>0</v>
      </c>
      <c r="R52" s="160">
        <v>0</v>
      </c>
      <c r="S52" s="160">
        <v>0</v>
      </c>
      <c r="T52" s="160">
        <v>0</v>
      </c>
      <c r="U52" s="160">
        <v>0</v>
      </c>
      <c r="V52" s="108">
        <v>0</v>
      </c>
      <c r="W52" s="160">
        <v>0</v>
      </c>
      <c r="X52" s="160">
        <v>0</v>
      </c>
      <c r="Y52" s="160">
        <v>0</v>
      </c>
      <c r="Z52" s="160">
        <v>0</v>
      </c>
      <c r="AA52" s="108">
        <v>0</v>
      </c>
      <c r="AB52" s="160">
        <v>0</v>
      </c>
      <c r="AC52" s="160">
        <v>0</v>
      </c>
      <c r="AD52" s="160">
        <v>0</v>
      </c>
      <c r="AE52" s="160">
        <v>0</v>
      </c>
      <c r="AF52" s="108">
        <v>0</v>
      </c>
      <c r="AG52" s="160">
        <v>0</v>
      </c>
      <c r="AH52" s="160">
        <v>0</v>
      </c>
      <c r="AI52" s="160">
        <v>0</v>
      </c>
      <c r="AJ52" s="160">
        <v>0</v>
      </c>
      <c r="AK52" s="108">
        <v>0</v>
      </c>
      <c r="AL52" s="160">
        <v>0</v>
      </c>
      <c r="AM52" s="160">
        <v>0</v>
      </c>
      <c r="AN52" s="160">
        <v>0</v>
      </c>
      <c r="AO52" s="160">
        <v>0</v>
      </c>
      <c r="AP52" s="108">
        <v>0</v>
      </c>
      <c r="AQ52" s="160">
        <v>0</v>
      </c>
      <c r="AR52" s="160">
        <v>0</v>
      </c>
      <c r="AS52" s="160">
        <v>0</v>
      </c>
      <c r="AT52" s="160">
        <v>0</v>
      </c>
      <c r="AU52" s="108">
        <v>0</v>
      </c>
      <c r="AV52" s="160">
        <v>0</v>
      </c>
      <c r="AW52" s="160">
        <v>0</v>
      </c>
      <c r="AX52" s="160">
        <v>0</v>
      </c>
      <c r="AY52" s="160">
        <v>0</v>
      </c>
      <c r="AZ52" s="108">
        <v>0</v>
      </c>
      <c r="BA52" s="160">
        <v>0</v>
      </c>
      <c r="BB52" s="160">
        <v>0</v>
      </c>
      <c r="BC52" s="160">
        <v>0</v>
      </c>
      <c r="BD52" s="160">
        <v>0</v>
      </c>
      <c r="BE52" s="108">
        <v>0</v>
      </c>
      <c r="BF52" s="160">
        <v>0</v>
      </c>
      <c r="BG52" s="160">
        <v>0</v>
      </c>
      <c r="BH52" s="160">
        <v>0</v>
      </c>
      <c r="BI52" s="160">
        <v>0</v>
      </c>
      <c r="BJ52" s="108">
        <v>0</v>
      </c>
      <c r="BK52" s="108">
        <v>0</v>
      </c>
    </row>
    <row r="53" spans="2:63" ht="14.85" customHeight="1" x14ac:dyDescent="0.3">
      <c r="B53" s="106" t="s">
        <v>243</v>
      </c>
      <c r="C53" s="175">
        <v>0</v>
      </c>
      <c r="D53" s="160">
        <v>0</v>
      </c>
      <c r="E53" s="160">
        <v>0</v>
      </c>
      <c r="F53" s="160">
        <v>0</v>
      </c>
      <c r="G53" s="108">
        <v>0</v>
      </c>
      <c r="H53" s="160">
        <v>0</v>
      </c>
      <c r="I53" s="160">
        <v>0</v>
      </c>
      <c r="J53" s="160">
        <v>0</v>
      </c>
      <c r="K53" s="160">
        <v>0</v>
      </c>
      <c r="L53" s="108">
        <v>0</v>
      </c>
      <c r="M53" s="160">
        <v>0</v>
      </c>
      <c r="N53" s="160">
        <v>0</v>
      </c>
      <c r="O53" s="160">
        <v>0</v>
      </c>
      <c r="P53" s="160">
        <v>0</v>
      </c>
      <c r="Q53" s="108">
        <v>0</v>
      </c>
      <c r="R53" s="160">
        <v>0</v>
      </c>
      <c r="S53" s="160">
        <v>0</v>
      </c>
      <c r="T53" s="160">
        <v>0</v>
      </c>
      <c r="U53" s="160">
        <v>0</v>
      </c>
      <c r="V53" s="108">
        <v>0</v>
      </c>
      <c r="W53" s="160">
        <v>0</v>
      </c>
      <c r="X53" s="160">
        <v>0</v>
      </c>
      <c r="Y53" s="160">
        <v>0</v>
      </c>
      <c r="Z53" s="160">
        <v>0</v>
      </c>
      <c r="AA53" s="108">
        <v>0</v>
      </c>
      <c r="AB53" s="160">
        <v>0</v>
      </c>
      <c r="AC53" s="160">
        <v>0</v>
      </c>
      <c r="AD53" s="160">
        <v>0</v>
      </c>
      <c r="AE53" s="160">
        <v>0</v>
      </c>
      <c r="AF53" s="108">
        <v>0</v>
      </c>
      <c r="AG53" s="160">
        <v>0</v>
      </c>
      <c r="AH53" s="160">
        <v>0</v>
      </c>
      <c r="AI53" s="160">
        <v>0</v>
      </c>
      <c r="AJ53" s="160">
        <v>0</v>
      </c>
      <c r="AK53" s="108">
        <v>0</v>
      </c>
      <c r="AL53" s="160">
        <v>0</v>
      </c>
      <c r="AM53" s="160">
        <v>0</v>
      </c>
      <c r="AN53" s="160">
        <v>0</v>
      </c>
      <c r="AO53" s="160">
        <v>0</v>
      </c>
      <c r="AP53" s="108">
        <v>0</v>
      </c>
      <c r="AQ53" s="160">
        <v>0</v>
      </c>
      <c r="AR53" s="160">
        <v>0</v>
      </c>
      <c r="AS53" s="160">
        <v>0</v>
      </c>
      <c r="AT53" s="160">
        <v>0</v>
      </c>
      <c r="AU53" s="108">
        <v>0</v>
      </c>
      <c r="AV53" s="160">
        <v>0</v>
      </c>
      <c r="AW53" s="160">
        <v>0</v>
      </c>
      <c r="AX53" s="160">
        <v>0</v>
      </c>
      <c r="AY53" s="160">
        <v>0</v>
      </c>
      <c r="AZ53" s="108">
        <v>0</v>
      </c>
      <c r="BA53" s="160">
        <v>0</v>
      </c>
      <c r="BB53" s="160">
        <v>0</v>
      </c>
      <c r="BC53" s="160">
        <v>0</v>
      </c>
      <c r="BD53" s="160">
        <v>0</v>
      </c>
      <c r="BE53" s="108">
        <v>0</v>
      </c>
      <c r="BF53" s="160">
        <v>0</v>
      </c>
      <c r="BG53" s="160">
        <v>0</v>
      </c>
      <c r="BH53" s="160">
        <v>0</v>
      </c>
      <c r="BI53" s="160">
        <v>0</v>
      </c>
      <c r="BJ53" s="108">
        <v>0</v>
      </c>
      <c r="BK53" s="108">
        <v>0</v>
      </c>
    </row>
    <row r="54" spans="2:63" ht="14.85" customHeight="1" x14ac:dyDescent="0.3">
      <c r="B54" s="106" t="s">
        <v>244</v>
      </c>
      <c r="C54" s="175">
        <v>0</v>
      </c>
      <c r="D54" s="160">
        <v>0</v>
      </c>
      <c r="E54" s="160">
        <v>0</v>
      </c>
      <c r="F54" s="160">
        <v>0</v>
      </c>
      <c r="G54" s="108">
        <v>0</v>
      </c>
      <c r="H54" s="160">
        <v>0</v>
      </c>
      <c r="I54" s="160">
        <v>0</v>
      </c>
      <c r="J54" s="160">
        <v>0</v>
      </c>
      <c r="K54" s="160">
        <v>0</v>
      </c>
      <c r="L54" s="108">
        <v>0</v>
      </c>
      <c r="M54" s="160">
        <v>0</v>
      </c>
      <c r="N54" s="160">
        <v>0</v>
      </c>
      <c r="O54" s="160">
        <v>0</v>
      </c>
      <c r="P54" s="160">
        <v>0</v>
      </c>
      <c r="Q54" s="108">
        <v>0</v>
      </c>
      <c r="R54" s="160">
        <v>0</v>
      </c>
      <c r="S54" s="160">
        <v>0</v>
      </c>
      <c r="T54" s="160">
        <v>0</v>
      </c>
      <c r="U54" s="160">
        <v>0</v>
      </c>
      <c r="V54" s="108">
        <v>0</v>
      </c>
      <c r="W54" s="160">
        <v>0</v>
      </c>
      <c r="X54" s="160">
        <v>0</v>
      </c>
      <c r="Y54" s="160">
        <v>0</v>
      </c>
      <c r="Z54" s="160">
        <v>0</v>
      </c>
      <c r="AA54" s="108">
        <v>0</v>
      </c>
      <c r="AB54" s="160">
        <v>0</v>
      </c>
      <c r="AC54" s="160">
        <v>0</v>
      </c>
      <c r="AD54" s="160">
        <v>0</v>
      </c>
      <c r="AE54" s="160">
        <v>0</v>
      </c>
      <c r="AF54" s="108">
        <v>0</v>
      </c>
      <c r="AG54" s="160">
        <v>0</v>
      </c>
      <c r="AH54" s="160">
        <v>0</v>
      </c>
      <c r="AI54" s="160">
        <v>0</v>
      </c>
      <c r="AJ54" s="160">
        <v>0</v>
      </c>
      <c r="AK54" s="108">
        <v>0</v>
      </c>
      <c r="AL54" s="160">
        <v>0</v>
      </c>
      <c r="AM54" s="160">
        <v>0</v>
      </c>
      <c r="AN54" s="160">
        <v>0</v>
      </c>
      <c r="AO54" s="160">
        <v>0</v>
      </c>
      <c r="AP54" s="108">
        <v>0</v>
      </c>
      <c r="AQ54" s="160">
        <v>0</v>
      </c>
      <c r="AR54" s="160">
        <v>0</v>
      </c>
      <c r="AS54" s="160">
        <v>0</v>
      </c>
      <c r="AT54" s="160">
        <v>0</v>
      </c>
      <c r="AU54" s="108">
        <v>0</v>
      </c>
      <c r="AV54" s="160">
        <v>0</v>
      </c>
      <c r="AW54" s="160">
        <v>0</v>
      </c>
      <c r="AX54" s="160">
        <v>0</v>
      </c>
      <c r="AY54" s="160">
        <v>0</v>
      </c>
      <c r="AZ54" s="108">
        <v>0</v>
      </c>
      <c r="BA54" s="160">
        <v>0</v>
      </c>
      <c r="BB54" s="160">
        <v>0</v>
      </c>
      <c r="BC54" s="160">
        <v>0</v>
      </c>
      <c r="BD54" s="160">
        <v>0</v>
      </c>
      <c r="BE54" s="108">
        <v>0</v>
      </c>
      <c r="BF54" s="160">
        <v>0</v>
      </c>
      <c r="BG54" s="160">
        <v>0</v>
      </c>
      <c r="BH54" s="160">
        <v>0</v>
      </c>
      <c r="BI54" s="160">
        <v>0</v>
      </c>
      <c r="BJ54" s="108">
        <v>0</v>
      </c>
      <c r="BK54" s="108">
        <v>0</v>
      </c>
    </row>
    <row r="55" spans="2:63" ht="14.85" customHeight="1" x14ac:dyDescent="0.3">
      <c r="B55" s="106" t="s">
        <v>245</v>
      </c>
      <c r="C55" s="175">
        <v>0</v>
      </c>
      <c r="D55" s="160">
        <v>0</v>
      </c>
      <c r="E55" s="160">
        <v>0</v>
      </c>
      <c r="F55" s="160">
        <v>0</v>
      </c>
      <c r="G55" s="108">
        <v>0</v>
      </c>
      <c r="H55" s="160">
        <v>0</v>
      </c>
      <c r="I55" s="160">
        <v>0</v>
      </c>
      <c r="J55" s="160">
        <v>0</v>
      </c>
      <c r="K55" s="160">
        <v>0</v>
      </c>
      <c r="L55" s="108">
        <v>0</v>
      </c>
      <c r="M55" s="160">
        <v>0</v>
      </c>
      <c r="N55" s="160">
        <v>0</v>
      </c>
      <c r="O55" s="160">
        <v>0</v>
      </c>
      <c r="P55" s="160">
        <v>0</v>
      </c>
      <c r="Q55" s="108">
        <v>0</v>
      </c>
      <c r="R55" s="160">
        <v>0</v>
      </c>
      <c r="S55" s="160">
        <v>0</v>
      </c>
      <c r="T55" s="160">
        <v>0</v>
      </c>
      <c r="U55" s="160">
        <v>0</v>
      </c>
      <c r="V55" s="108">
        <v>0</v>
      </c>
      <c r="W55" s="160">
        <v>0</v>
      </c>
      <c r="X55" s="160">
        <v>0</v>
      </c>
      <c r="Y55" s="160">
        <v>0</v>
      </c>
      <c r="Z55" s="160">
        <v>0</v>
      </c>
      <c r="AA55" s="108">
        <v>0</v>
      </c>
      <c r="AB55" s="160">
        <v>0</v>
      </c>
      <c r="AC55" s="160">
        <v>0</v>
      </c>
      <c r="AD55" s="160">
        <v>0</v>
      </c>
      <c r="AE55" s="160">
        <v>0</v>
      </c>
      <c r="AF55" s="108">
        <v>0</v>
      </c>
      <c r="AG55" s="160">
        <v>0</v>
      </c>
      <c r="AH55" s="160">
        <v>0</v>
      </c>
      <c r="AI55" s="160">
        <v>0</v>
      </c>
      <c r="AJ55" s="160">
        <v>0</v>
      </c>
      <c r="AK55" s="108">
        <v>0</v>
      </c>
      <c r="AL55" s="160">
        <v>0</v>
      </c>
      <c r="AM55" s="160">
        <v>0</v>
      </c>
      <c r="AN55" s="160">
        <v>0</v>
      </c>
      <c r="AO55" s="160">
        <v>0</v>
      </c>
      <c r="AP55" s="108">
        <v>0</v>
      </c>
      <c r="AQ55" s="160">
        <v>0</v>
      </c>
      <c r="AR55" s="160">
        <v>0</v>
      </c>
      <c r="AS55" s="160">
        <v>0</v>
      </c>
      <c r="AT55" s="160">
        <v>0</v>
      </c>
      <c r="AU55" s="108">
        <v>0</v>
      </c>
      <c r="AV55" s="160">
        <v>0</v>
      </c>
      <c r="AW55" s="160">
        <v>0</v>
      </c>
      <c r="AX55" s="160">
        <v>0</v>
      </c>
      <c r="AY55" s="160">
        <v>0</v>
      </c>
      <c r="AZ55" s="108">
        <v>0</v>
      </c>
      <c r="BA55" s="160">
        <v>0</v>
      </c>
      <c r="BB55" s="160">
        <v>0</v>
      </c>
      <c r="BC55" s="160">
        <v>0</v>
      </c>
      <c r="BD55" s="160">
        <v>0</v>
      </c>
      <c r="BE55" s="108">
        <v>0</v>
      </c>
      <c r="BF55" s="160">
        <v>0</v>
      </c>
      <c r="BG55" s="160">
        <v>0</v>
      </c>
      <c r="BH55" s="160">
        <v>0</v>
      </c>
      <c r="BI55" s="160">
        <v>0</v>
      </c>
      <c r="BJ55" s="108">
        <v>0</v>
      </c>
      <c r="BK55" s="108">
        <v>0</v>
      </c>
    </row>
    <row r="56" spans="2:63" ht="14.85" customHeight="1" x14ac:dyDescent="0.3">
      <c r="B56" s="106" t="s">
        <v>246</v>
      </c>
      <c r="C56" s="175">
        <v>0</v>
      </c>
      <c r="D56" s="160">
        <v>0</v>
      </c>
      <c r="E56" s="160">
        <v>0</v>
      </c>
      <c r="F56" s="160">
        <v>0</v>
      </c>
      <c r="G56" s="108">
        <v>0</v>
      </c>
      <c r="H56" s="160">
        <v>0</v>
      </c>
      <c r="I56" s="160">
        <v>0</v>
      </c>
      <c r="J56" s="160">
        <v>0</v>
      </c>
      <c r="K56" s="160">
        <v>0</v>
      </c>
      <c r="L56" s="108">
        <v>0</v>
      </c>
      <c r="M56" s="160">
        <v>0</v>
      </c>
      <c r="N56" s="160">
        <v>0</v>
      </c>
      <c r="O56" s="160">
        <v>0</v>
      </c>
      <c r="P56" s="160">
        <v>0</v>
      </c>
      <c r="Q56" s="108">
        <v>0</v>
      </c>
      <c r="R56" s="160">
        <v>0</v>
      </c>
      <c r="S56" s="160">
        <v>0</v>
      </c>
      <c r="T56" s="160">
        <v>0</v>
      </c>
      <c r="U56" s="160">
        <v>0</v>
      </c>
      <c r="V56" s="108">
        <v>0</v>
      </c>
      <c r="W56" s="160">
        <v>0</v>
      </c>
      <c r="X56" s="160">
        <v>0</v>
      </c>
      <c r="Y56" s="160">
        <v>0</v>
      </c>
      <c r="Z56" s="160">
        <v>0</v>
      </c>
      <c r="AA56" s="108">
        <v>0</v>
      </c>
      <c r="AB56" s="160">
        <v>0</v>
      </c>
      <c r="AC56" s="160">
        <v>0</v>
      </c>
      <c r="AD56" s="160">
        <v>0</v>
      </c>
      <c r="AE56" s="160">
        <v>0</v>
      </c>
      <c r="AF56" s="108">
        <v>0</v>
      </c>
      <c r="AG56" s="160">
        <v>0</v>
      </c>
      <c r="AH56" s="160">
        <v>0</v>
      </c>
      <c r="AI56" s="160">
        <v>0</v>
      </c>
      <c r="AJ56" s="160">
        <v>0</v>
      </c>
      <c r="AK56" s="108">
        <v>0</v>
      </c>
      <c r="AL56" s="160">
        <v>0</v>
      </c>
      <c r="AM56" s="160">
        <v>0</v>
      </c>
      <c r="AN56" s="160">
        <v>0</v>
      </c>
      <c r="AO56" s="160">
        <v>0</v>
      </c>
      <c r="AP56" s="108">
        <v>0</v>
      </c>
      <c r="AQ56" s="160">
        <v>0</v>
      </c>
      <c r="AR56" s="160">
        <v>0</v>
      </c>
      <c r="AS56" s="160">
        <v>0</v>
      </c>
      <c r="AT56" s="160">
        <v>0</v>
      </c>
      <c r="AU56" s="108">
        <v>0</v>
      </c>
      <c r="AV56" s="160">
        <v>0</v>
      </c>
      <c r="AW56" s="160">
        <v>0</v>
      </c>
      <c r="AX56" s="160">
        <v>0</v>
      </c>
      <c r="AY56" s="160">
        <v>0</v>
      </c>
      <c r="AZ56" s="108">
        <v>0</v>
      </c>
      <c r="BA56" s="160">
        <v>0</v>
      </c>
      <c r="BB56" s="160">
        <v>0</v>
      </c>
      <c r="BC56" s="160">
        <v>0</v>
      </c>
      <c r="BD56" s="160">
        <v>0</v>
      </c>
      <c r="BE56" s="108">
        <v>0</v>
      </c>
      <c r="BF56" s="160">
        <v>0</v>
      </c>
      <c r="BG56" s="160">
        <v>0</v>
      </c>
      <c r="BH56" s="160">
        <v>0</v>
      </c>
      <c r="BI56" s="160">
        <v>0</v>
      </c>
      <c r="BJ56" s="108">
        <v>0</v>
      </c>
      <c r="BK56" s="108">
        <v>0</v>
      </c>
    </row>
    <row r="57" spans="2:63" ht="14.85" customHeight="1" x14ac:dyDescent="0.3">
      <c r="B57" s="106" t="s">
        <v>247</v>
      </c>
      <c r="C57" s="175">
        <v>0</v>
      </c>
      <c r="D57" s="160">
        <v>0</v>
      </c>
      <c r="E57" s="160">
        <v>0</v>
      </c>
      <c r="F57" s="160">
        <v>0</v>
      </c>
      <c r="G57" s="108">
        <v>0</v>
      </c>
      <c r="H57" s="160">
        <v>0</v>
      </c>
      <c r="I57" s="160">
        <v>0</v>
      </c>
      <c r="J57" s="160">
        <v>0</v>
      </c>
      <c r="K57" s="160">
        <v>0</v>
      </c>
      <c r="L57" s="108">
        <v>0</v>
      </c>
      <c r="M57" s="160">
        <v>0</v>
      </c>
      <c r="N57" s="160">
        <v>0</v>
      </c>
      <c r="O57" s="160">
        <v>0</v>
      </c>
      <c r="P57" s="160">
        <v>0</v>
      </c>
      <c r="Q57" s="108">
        <v>0</v>
      </c>
      <c r="R57" s="160">
        <v>0</v>
      </c>
      <c r="S57" s="160">
        <v>0</v>
      </c>
      <c r="T57" s="160">
        <v>0</v>
      </c>
      <c r="U57" s="160">
        <v>0</v>
      </c>
      <c r="V57" s="108">
        <v>0</v>
      </c>
      <c r="W57" s="160">
        <v>0</v>
      </c>
      <c r="X57" s="160">
        <v>0</v>
      </c>
      <c r="Y57" s="160">
        <v>0</v>
      </c>
      <c r="Z57" s="160">
        <v>0</v>
      </c>
      <c r="AA57" s="108">
        <v>0</v>
      </c>
      <c r="AB57" s="160">
        <v>0</v>
      </c>
      <c r="AC57" s="160">
        <v>0</v>
      </c>
      <c r="AD57" s="160">
        <v>0</v>
      </c>
      <c r="AE57" s="160">
        <v>0</v>
      </c>
      <c r="AF57" s="108">
        <v>0</v>
      </c>
      <c r="AG57" s="160">
        <v>0</v>
      </c>
      <c r="AH57" s="160">
        <v>0</v>
      </c>
      <c r="AI57" s="160">
        <v>0</v>
      </c>
      <c r="AJ57" s="160">
        <v>0</v>
      </c>
      <c r="AK57" s="108">
        <v>0</v>
      </c>
      <c r="AL57" s="160">
        <v>0</v>
      </c>
      <c r="AM57" s="160">
        <v>0</v>
      </c>
      <c r="AN57" s="160">
        <v>0</v>
      </c>
      <c r="AO57" s="160">
        <v>0</v>
      </c>
      <c r="AP57" s="108">
        <v>0</v>
      </c>
      <c r="AQ57" s="160">
        <v>0</v>
      </c>
      <c r="AR57" s="160">
        <v>0</v>
      </c>
      <c r="AS57" s="160">
        <v>0</v>
      </c>
      <c r="AT57" s="160">
        <v>0</v>
      </c>
      <c r="AU57" s="108">
        <v>0</v>
      </c>
      <c r="AV57" s="160">
        <v>0</v>
      </c>
      <c r="AW57" s="160">
        <v>0</v>
      </c>
      <c r="AX57" s="160">
        <v>0</v>
      </c>
      <c r="AY57" s="160">
        <v>0</v>
      </c>
      <c r="AZ57" s="108">
        <v>0</v>
      </c>
      <c r="BA57" s="160">
        <v>0</v>
      </c>
      <c r="BB57" s="160">
        <v>0</v>
      </c>
      <c r="BC57" s="160">
        <v>0</v>
      </c>
      <c r="BD57" s="160">
        <v>0</v>
      </c>
      <c r="BE57" s="108">
        <v>0</v>
      </c>
      <c r="BF57" s="160">
        <v>0</v>
      </c>
      <c r="BG57" s="160">
        <v>0</v>
      </c>
      <c r="BH57" s="160">
        <v>0</v>
      </c>
      <c r="BI57" s="160">
        <v>0</v>
      </c>
      <c r="BJ57" s="108">
        <v>0</v>
      </c>
      <c r="BK57" s="108">
        <v>0</v>
      </c>
    </row>
    <row r="58" spans="2:63" ht="14.85" customHeight="1" x14ac:dyDescent="0.3">
      <c r="B58" s="106" t="s">
        <v>248</v>
      </c>
      <c r="C58" s="175">
        <v>0</v>
      </c>
      <c r="D58" s="160">
        <v>0</v>
      </c>
      <c r="E58" s="160">
        <v>0</v>
      </c>
      <c r="F58" s="160">
        <v>0</v>
      </c>
      <c r="G58" s="108">
        <v>0</v>
      </c>
      <c r="H58" s="160">
        <v>0</v>
      </c>
      <c r="I58" s="160">
        <v>0</v>
      </c>
      <c r="J58" s="160">
        <v>0</v>
      </c>
      <c r="K58" s="160">
        <v>0</v>
      </c>
      <c r="L58" s="108">
        <v>0</v>
      </c>
      <c r="M58" s="160">
        <v>0</v>
      </c>
      <c r="N58" s="160">
        <v>0</v>
      </c>
      <c r="O58" s="160">
        <v>0</v>
      </c>
      <c r="P58" s="160">
        <v>0</v>
      </c>
      <c r="Q58" s="108">
        <v>0</v>
      </c>
      <c r="R58" s="160">
        <v>0</v>
      </c>
      <c r="S58" s="160">
        <v>0</v>
      </c>
      <c r="T58" s="160">
        <v>0</v>
      </c>
      <c r="U58" s="160">
        <v>0</v>
      </c>
      <c r="V58" s="108">
        <v>0</v>
      </c>
      <c r="W58" s="160">
        <v>0</v>
      </c>
      <c r="X58" s="160">
        <v>0</v>
      </c>
      <c r="Y58" s="160">
        <v>0</v>
      </c>
      <c r="Z58" s="160">
        <v>0</v>
      </c>
      <c r="AA58" s="108">
        <v>0</v>
      </c>
      <c r="AB58" s="160">
        <v>0</v>
      </c>
      <c r="AC58" s="160">
        <v>0</v>
      </c>
      <c r="AD58" s="160">
        <v>0</v>
      </c>
      <c r="AE58" s="160">
        <v>0</v>
      </c>
      <c r="AF58" s="108">
        <v>0</v>
      </c>
      <c r="AG58" s="160">
        <v>0</v>
      </c>
      <c r="AH58" s="160">
        <v>0</v>
      </c>
      <c r="AI58" s="160">
        <v>0</v>
      </c>
      <c r="AJ58" s="160">
        <v>0</v>
      </c>
      <c r="AK58" s="108">
        <v>0</v>
      </c>
      <c r="AL58" s="160">
        <v>0</v>
      </c>
      <c r="AM58" s="160">
        <v>0</v>
      </c>
      <c r="AN58" s="160">
        <v>0</v>
      </c>
      <c r="AO58" s="160">
        <v>0</v>
      </c>
      <c r="AP58" s="108">
        <v>0</v>
      </c>
      <c r="AQ58" s="160">
        <v>0</v>
      </c>
      <c r="AR58" s="160">
        <v>0</v>
      </c>
      <c r="AS58" s="160">
        <v>0</v>
      </c>
      <c r="AT58" s="160">
        <v>0</v>
      </c>
      <c r="AU58" s="108">
        <v>0</v>
      </c>
      <c r="AV58" s="160">
        <v>0</v>
      </c>
      <c r="AW58" s="160">
        <v>0</v>
      </c>
      <c r="AX58" s="160">
        <v>0</v>
      </c>
      <c r="AY58" s="160">
        <v>0</v>
      </c>
      <c r="AZ58" s="108">
        <v>0</v>
      </c>
      <c r="BA58" s="160">
        <v>0</v>
      </c>
      <c r="BB58" s="160">
        <v>0</v>
      </c>
      <c r="BC58" s="160">
        <v>0</v>
      </c>
      <c r="BD58" s="160">
        <v>0</v>
      </c>
      <c r="BE58" s="108">
        <v>0</v>
      </c>
      <c r="BF58" s="160">
        <v>0</v>
      </c>
      <c r="BG58" s="160">
        <v>0</v>
      </c>
      <c r="BH58" s="160">
        <v>0</v>
      </c>
      <c r="BI58" s="160">
        <v>0</v>
      </c>
      <c r="BJ58" s="108">
        <v>0</v>
      </c>
      <c r="BK58" s="108">
        <v>0</v>
      </c>
    </row>
    <row r="59" spans="2:63" ht="14.85" customHeight="1" x14ac:dyDescent="0.3">
      <c r="B59" s="106" t="s">
        <v>249</v>
      </c>
      <c r="C59" s="175">
        <v>0</v>
      </c>
      <c r="D59" s="160">
        <v>0</v>
      </c>
      <c r="E59" s="160">
        <v>0</v>
      </c>
      <c r="F59" s="160">
        <v>0</v>
      </c>
      <c r="G59" s="108">
        <v>0</v>
      </c>
      <c r="H59" s="160">
        <v>0</v>
      </c>
      <c r="I59" s="160">
        <v>0</v>
      </c>
      <c r="J59" s="160">
        <v>0</v>
      </c>
      <c r="K59" s="160">
        <v>0</v>
      </c>
      <c r="L59" s="108">
        <v>0</v>
      </c>
      <c r="M59" s="160">
        <v>0</v>
      </c>
      <c r="N59" s="160">
        <v>0</v>
      </c>
      <c r="O59" s="160">
        <v>0</v>
      </c>
      <c r="P59" s="160">
        <v>0</v>
      </c>
      <c r="Q59" s="108">
        <v>0</v>
      </c>
      <c r="R59" s="160">
        <v>0</v>
      </c>
      <c r="S59" s="160">
        <v>0</v>
      </c>
      <c r="T59" s="160">
        <v>0</v>
      </c>
      <c r="U59" s="160">
        <v>0</v>
      </c>
      <c r="V59" s="108">
        <v>0</v>
      </c>
      <c r="W59" s="160">
        <v>0</v>
      </c>
      <c r="X59" s="160">
        <v>0</v>
      </c>
      <c r="Y59" s="160">
        <v>0</v>
      </c>
      <c r="Z59" s="160">
        <v>0</v>
      </c>
      <c r="AA59" s="108">
        <v>0</v>
      </c>
      <c r="AB59" s="160">
        <v>0</v>
      </c>
      <c r="AC59" s="160">
        <v>0</v>
      </c>
      <c r="AD59" s="160">
        <v>0</v>
      </c>
      <c r="AE59" s="160">
        <v>0</v>
      </c>
      <c r="AF59" s="108">
        <v>0</v>
      </c>
      <c r="AG59" s="160">
        <v>0</v>
      </c>
      <c r="AH59" s="160">
        <v>0</v>
      </c>
      <c r="AI59" s="160">
        <v>0</v>
      </c>
      <c r="AJ59" s="160">
        <v>0</v>
      </c>
      <c r="AK59" s="108">
        <v>0</v>
      </c>
      <c r="AL59" s="160">
        <v>0</v>
      </c>
      <c r="AM59" s="160">
        <v>0</v>
      </c>
      <c r="AN59" s="160">
        <v>0</v>
      </c>
      <c r="AO59" s="160">
        <v>0</v>
      </c>
      <c r="AP59" s="108">
        <v>0</v>
      </c>
      <c r="AQ59" s="160">
        <v>0</v>
      </c>
      <c r="AR59" s="160">
        <v>0</v>
      </c>
      <c r="AS59" s="160">
        <v>0</v>
      </c>
      <c r="AT59" s="160">
        <v>0</v>
      </c>
      <c r="AU59" s="108">
        <v>0</v>
      </c>
      <c r="AV59" s="160">
        <v>0</v>
      </c>
      <c r="AW59" s="160">
        <v>0</v>
      </c>
      <c r="AX59" s="160">
        <v>0</v>
      </c>
      <c r="AY59" s="160">
        <v>0</v>
      </c>
      <c r="AZ59" s="108">
        <v>0</v>
      </c>
      <c r="BA59" s="160">
        <v>0</v>
      </c>
      <c r="BB59" s="160">
        <v>0</v>
      </c>
      <c r="BC59" s="160">
        <v>0</v>
      </c>
      <c r="BD59" s="160">
        <v>0</v>
      </c>
      <c r="BE59" s="108">
        <v>0</v>
      </c>
      <c r="BF59" s="160">
        <v>0</v>
      </c>
      <c r="BG59" s="160">
        <v>0</v>
      </c>
      <c r="BH59" s="160">
        <v>0</v>
      </c>
      <c r="BI59" s="160">
        <v>0</v>
      </c>
      <c r="BJ59" s="108">
        <v>0</v>
      </c>
      <c r="BK59" s="108">
        <v>0</v>
      </c>
    </row>
    <row r="60" spans="2:63" ht="14.85" customHeight="1" x14ac:dyDescent="0.3">
      <c r="B60" s="106" t="s">
        <v>250</v>
      </c>
      <c r="C60" s="175">
        <v>0</v>
      </c>
      <c r="D60" s="160">
        <v>0</v>
      </c>
      <c r="E60" s="160">
        <v>0</v>
      </c>
      <c r="F60" s="160">
        <v>0</v>
      </c>
      <c r="G60" s="108">
        <v>0</v>
      </c>
      <c r="H60" s="160">
        <v>0</v>
      </c>
      <c r="I60" s="160">
        <v>0</v>
      </c>
      <c r="J60" s="160">
        <v>0</v>
      </c>
      <c r="K60" s="160">
        <v>0</v>
      </c>
      <c r="L60" s="108">
        <v>0</v>
      </c>
      <c r="M60" s="160">
        <v>0</v>
      </c>
      <c r="N60" s="160">
        <v>0</v>
      </c>
      <c r="O60" s="160">
        <v>0</v>
      </c>
      <c r="P60" s="160">
        <v>0</v>
      </c>
      <c r="Q60" s="108">
        <v>0</v>
      </c>
      <c r="R60" s="160">
        <v>0</v>
      </c>
      <c r="S60" s="160">
        <v>0</v>
      </c>
      <c r="T60" s="160">
        <v>0</v>
      </c>
      <c r="U60" s="160">
        <v>0</v>
      </c>
      <c r="V60" s="108">
        <v>0</v>
      </c>
      <c r="W60" s="160">
        <v>0</v>
      </c>
      <c r="X60" s="160">
        <v>0</v>
      </c>
      <c r="Y60" s="160">
        <v>0</v>
      </c>
      <c r="Z60" s="160">
        <v>0</v>
      </c>
      <c r="AA60" s="108">
        <v>0</v>
      </c>
      <c r="AB60" s="160">
        <v>0</v>
      </c>
      <c r="AC60" s="160">
        <v>0</v>
      </c>
      <c r="AD60" s="160">
        <v>0</v>
      </c>
      <c r="AE60" s="160">
        <v>0</v>
      </c>
      <c r="AF60" s="108">
        <v>0</v>
      </c>
      <c r="AG60" s="160">
        <v>0</v>
      </c>
      <c r="AH60" s="160">
        <v>0</v>
      </c>
      <c r="AI60" s="160">
        <v>0</v>
      </c>
      <c r="AJ60" s="160">
        <v>0</v>
      </c>
      <c r="AK60" s="108">
        <v>0</v>
      </c>
      <c r="AL60" s="160">
        <v>0</v>
      </c>
      <c r="AM60" s="160">
        <v>0</v>
      </c>
      <c r="AN60" s="160">
        <v>0</v>
      </c>
      <c r="AO60" s="160">
        <v>0</v>
      </c>
      <c r="AP60" s="108">
        <v>0</v>
      </c>
      <c r="AQ60" s="160">
        <v>0</v>
      </c>
      <c r="AR60" s="160">
        <v>0</v>
      </c>
      <c r="AS60" s="160">
        <v>0</v>
      </c>
      <c r="AT60" s="160">
        <v>0</v>
      </c>
      <c r="AU60" s="108">
        <v>0</v>
      </c>
      <c r="AV60" s="160">
        <v>0</v>
      </c>
      <c r="AW60" s="160">
        <v>0</v>
      </c>
      <c r="AX60" s="160">
        <v>0</v>
      </c>
      <c r="AY60" s="160">
        <v>0</v>
      </c>
      <c r="AZ60" s="108">
        <v>0</v>
      </c>
      <c r="BA60" s="160">
        <v>0</v>
      </c>
      <c r="BB60" s="160">
        <v>0</v>
      </c>
      <c r="BC60" s="160">
        <v>0</v>
      </c>
      <c r="BD60" s="160">
        <v>0</v>
      </c>
      <c r="BE60" s="108">
        <v>0</v>
      </c>
      <c r="BF60" s="160">
        <v>0</v>
      </c>
      <c r="BG60" s="160">
        <v>0</v>
      </c>
      <c r="BH60" s="160">
        <v>0</v>
      </c>
      <c r="BI60" s="160">
        <v>0</v>
      </c>
      <c r="BJ60" s="108">
        <v>0</v>
      </c>
      <c r="BK60" s="108">
        <v>0</v>
      </c>
    </row>
    <row r="61" spans="2:63" ht="14.85" customHeight="1" thickBot="1" x14ac:dyDescent="0.35">
      <c r="B61" s="103" t="s">
        <v>251</v>
      </c>
      <c r="C61" s="171">
        <v>0</v>
      </c>
      <c r="D61" s="104">
        <v>0</v>
      </c>
      <c r="E61" s="104">
        <v>0</v>
      </c>
      <c r="F61" s="104">
        <v>0</v>
      </c>
      <c r="G61" s="105">
        <v>0</v>
      </c>
      <c r="H61" s="104">
        <v>0</v>
      </c>
      <c r="I61" s="104">
        <v>0</v>
      </c>
      <c r="J61" s="104">
        <v>0</v>
      </c>
      <c r="K61" s="104">
        <v>0</v>
      </c>
      <c r="L61" s="105">
        <v>0</v>
      </c>
      <c r="M61" s="104">
        <v>0</v>
      </c>
      <c r="N61" s="104">
        <v>0</v>
      </c>
      <c r="O61" s="104">
        <v>0</v>
      </c>
      <c r="P61" s="104">
        <v>0</v>
      </c>
      <c r="Q61" s="105">
        <v>0</v>
      </c>
      <c r="R61" s="104">
        <v>0</v>
      </c>
      <c r="S61" s="104">
        <v>0</v>
      </c>
      <c r="T61" s="104">
        <v>0</v>
      </c>
      <c r="U61" s="104">
        <v>0</v>
      </c>
      <c r="V61" s="105">
        <v>0</v>
      </c>
      <c r="W61" s="104">
        <v>0</v>
      </c>
      <c r="X61" s="104">
        <v>0</v>
      </c>
      <c r="Y61" s="104">
        <v>0</v>
      </c>
      <c r="Z61" s="104">
        <v>0</v>
      </c>
      <c r="AA61" s="105">
        <v>0</v>
      </c>
      <c r="AB61" s="104">
        <v>0</v>
      </c>
      <c r="AC61" s="104">
        <v>0</v>
      </c>
      <c r="AD61" s="104">
        <v>0</v>
      </c>
      <c r="AE61" s="104">
        <v>0</v>
      </c>
      <c r="AF61" s="105">
        <v>0</v>
      </c>
      <c r="AG61" s="104">
        <v>0</v>
      </c>
      <c r="AH61" s="104">
        <v>0</v>
      </c>
      <c r="AI61" s="104">
        <v>0</v>
      </c>
      <c r="AJ61" s="104">
        <v>0</v>
      </c>
      <c r="AK61" s="105">
        <v>0</v>
      </c>
      <c r="AL61" s="104">
        <v>0</v>
      </c>
      <c r="AM61" s="104">
        <v>0</v>
      </c>
      <c r="AN61" s="104">
        <v>0</v>
      </c>
      <c r="AO61" s="104">
        <v>0</v>
      </c>
      <c r="AP61" s="105">
        <v>0</v>
      </c>
      <c r="AQ61" s="104">
        <v>0</v>
      </c>
      <c r="AR61" s="104">
        <v>0</v>
      </c>
      <c r="AS61" s="104">
        <v>0</v>
      </c>
      <c r="AT61" s="104">
        <v>0</v>
      </c>
      <c r="AU61" s="105">
        <v>0</v>
      </c>
      <c r="AV61" s="104">
        <v>0</v>
      </c>
      <c r="AW61" s="104">
        <v>0</v>
      </c>
      <c r="AX61" s="104">
        <v>0</v>
      </c>
      <c r="AY61" s="104">
        <v>0</v>
      </c>
      <c r="AZ61" s="105">
        <v>0</v>
      </c>
      <c r="BA61" s="104">
        <v>0</v>
      </c>
      <c r="BB61" s="104">
        <v>0</v>
      </c>
      <c r="BC61" s="104">
        <v>0</v>
      </c>
      <c r="BD61" s="104">
        <v>0</v>
      </c>
      <c r="BE61" s="105">
        <v>0</v>
      </c>
      <c r="BF61" s="104">
        <v>0</v>
      </c>
      <c r="BG61" s="104">
        <v>0</v>
      </c>
      <c r="BH61" s="104">
        <v>0</v>
      </c>
      <c r="BI61" s="104">
        <v>0</v>
      </c>
      <c r="BJ61" s="105">
        <v>0</v>
      </c>
      <c r="BK61" s="105">
        <v>0</v>
      </c>
    </row>
    <row r="62" spans="2:63" ht="14.85" customHeight="1" thickBot="1" x14ac:dyDescent="0.35">
      <c r="B62" s="100" t="s">
        <v>156</v>
      </c>
      <c r="C62" s="101">
        <v>0</v>
      </c>
      <c r="D62" s="101">
        <v>0</v>
      </c>
      <c r="E62" s="101">
        <v>0</v>
      </c>
      <c r="F62" s="101">
        <v>0</v>
      </c>
      <c r="G62" s="102">
        <v>0</v>
      </c>
      <c r="H62" s="101">
        <v>0</v>
      </c>
      <c r="I62" s="101">
        <v>0</v>
      </c>
      <c r="J62" s="101">
        <v>0</v>
      </c>
      <c r="K62" s="101">
        <v>0</v>
      </c>
      <c r="L62" s="102">
        <v>0</v>
      </c>
      <c r="M62" s="101">
        <v>0</v>
      </c>
      <c r="N62" s="101">
        <v>0</v>
      </c>
      <c r="O62" s="101">
        <v>0</v>
      </c>
      <c r="P62" s="101">
        <v>0</v>
      </c>
      <c r="Q62" s="102">
        <v>0</v>
      </c>
      <c r="R62" s="101">
        <v>0</v>
      </c>
      <c r="S62" s="101">
        <v>0</v>
      </c>
      <c r="T62" s="101">
        <v>0</v>
      </c>
      <c r="U62" s="101">
        <v>0</v>
      </c>
      <c r="V62" s="102">
        <v>0</v>
      </c>
      <c r="W62" s="101">
        <v>0</v>
      </c>
      <c r="X62" s="101">
        <v>0</v>
      </c>
      <c r="Y62" s="101">
        <v>0</v>
      </c>
      <c r="Z62" s="101">
        <v>0</v>
      </c>
      <c r="AA62" s="102">
        <v>0</v>
      </c>
      <c r="AB62" s="101">
        <v>0</v>
      </c>
      <c r="AC62" s="101">
        <v>0</v>
      </c>
      <c r="AD62" s="101">
        <v>0</v>
      </c>
      <c r="AE62" s="101">
        <v>0</v>
      </c>
      <c r="AF62" s="102">
        <v>0</v>
      </c>
      <c r="AG62" s="101">
        <v>0</v>
      </c>
      <c r="AH62" s="101">
        <v>0</v>
      </c>
      <c r="AI62" s="101">
        <v>0</v>
      </c>
      <c r="AJ62" s="101">
        <v>0</v>
      </c>
      <c r="AK62" s="102">
        <v>0</v>
      </c>
      <c r="AL62" s="101">
        <v>0</v>
      </c>
      <c r="AM62" s="101">
        <v>0</v>
      </c>
      <c r="AN62" s="101">
        <v>0</v>
      </c>
      <c r="AO62" s="101">
        <v>0</v>
      </c>
      <c r="AP62" s="102">
        <v>0</v>
      </c>
      <c r="AQ62" s="101">
        <v>0</v>
      </c>
      <c r="AR62" s="101">
        <v>0</v>
      </c>
      <c r="AS62" s="101">
        <v>0</v>
      </c>
      <c r="AT62" s="101">
        <v>0</v>
      </c>
      <c r="AU62" s="102">
        <v>0</v>
      </c>
      <c r="AV62" s="101">
        <v>0</v>
      </c>
      <c r="AW62" s="101">
        <v>0</v>
      </c>
      <c r="AX62" s="101">
        <v>0</v>
      </c>
      <c r="AY62" s="101">
        <v>0</v>
      </c>
      <c r="AZ62" s="102">
        <v>0</v>
      </c>
      <c r="BA62" s="101">
        <v>0</v>
      </c>
      <c r="BB62" s="101">
        <v>0</v>
      </c>
      <c r="BC62" s="101">
        <v>0</v>
      </c>
      <c r="BD62" s="101">
        <v>0</v>
      </c>
      <c r="BE62" s="102">
        <v>0</v>
      </c>
      <c r="BF62" s="101">
        <v>0</v>
      </c>
      <c r="BG62" s="101">
        <v>0</v>
      </c>
      <c r="BH62" s="101">
        <v>0</v>
      </c>
      <c r="BI62" s="101">
        <v>0</v>
      </c>
      <c r="BJ62" s="102">
        <v>0</v>
      </c>
      <c r="BK62" s="102">
        <v>0</v>
      </c>
    </row>
    <row r="63" spans="2:63" ht="14.85" customHeight="1" x14ac:dyDescent="0.3">
      <c r="B63" s="106" t="s">
        <v>252</v>
      </c>
      <c r="C63" s="173">
        <v>0</v>
      </c>
      <c r="D63" s="174">
        <v>0</v>
      </c>
      <c r="E63" s="174">
        <v>0</v>
      </c>
      <c r="F63" s="174">
        <v>0</v>
      </c>
      <c r="G63" s="166">
        <v>0</v>
      </c>
      <c r="H63" s="174">
        <v>0</v>
      </c>
      <c r="I63" s="174">
        <v>0</v>
      </c>
      <c r="J63" s="174">
        <v>0</v>
      </c>
      <c r="K63" s="174">
        <v>0</v>
      </c>
      <c r="L63" s="166">
        <v>0</v>
      </c>
      <c r="M63" s="174">
        <v>0</v>
      </c>
      <c r="N63" s="174">
        <v>0</v>
      </c>
      <c r="O63" s="174">
        <v>0</v>
      </c>
      <c r="P63" s="174">
        <v>0</v>
      </c>
      <c r="Q63" s="166">
        <v>0</v>
      </c>
      <c r="R63" s="174">
        <v>0</v>
      </c>
      <c r="S63" s="174">
        <v>0</v>
      </c>
      <c r="T63" s="174">
        <v>0</v>
      </c>
      <c r="U63" s="174">
        <v>0</v>
      </c>
      <c r="V63" s="166">
        <v>0</v>
      </c>
      <c r="W63" s="174">
        <v>0</v>
      </c>
      <c r="X63" s="174">
        <v>0</v>
      </c>
      <c r="Y63" s="174">
        <v>0</v>
      </c>
      <c r="Z63" s="174">
        <v>0</v>
      </c>
      <c r="AA63" s="166">
        <v>0</v>
      </c>
      <c r="AB63" s="174">
        <v>0</v>
      </c>
      <c r="AC63" s="174">
        <v>0</v>
      </c>
      <c r="AD63" s="174">
        <v>0</v>
      </c>
      <c r="AE63" s="174">
        <v>0</v>
      </c>
      <c r="AF63" s="166">
        <v>0</v>
      </c>
      <c r="AG63" s="174">
        <v>0</v>
      </c>
      <c r="AH63" s="174">
        <v>0</v>
      </c>
      <c r="AI63" s="174">
        <v>0</v>
      </c>
      <c r="AJ63" s="174">
        <v>0</v>
      </c>
      <c r="AK63" s="166">
        <v>0</v>
      </c>
      <c r="AL63" s="174">
        <v>0</v>
      </c>
      <c r="AM63" s="174">
        <v>0</v>
      </c>
      <c r="AN63" s="174">
        <v>0</v>
      </c>
      <c r="AO63" s="174">
        <v>0</v>
      </c>
      <c r="AP63" s="166">
        <v>0</v>
      </c>
      <c r="AQ63" s="174">
        <v>0</v>
      </c>
      <c r="AR63" s="174">
        <v>0</v>
      </c>
      <c r="AS63" s="174">
        <v>0</v>
      </c>
      <c r="AT63" s="174">
        <v>0</v>
      </c>
      <c r="AU63" s="166">
        <v>0</v>
      </c>
      <c r="AV63" s="174">
        <v>0</v>
      </c>
      <c r="AW63" s="174">
        <v>0</v>
      </c>
      <c r="AX63" s="174">
        <v>0</v>
      </c>
      <c r="AY63" s="174">
        <v>0</v>
      </c>
      <c r="AZ63" s="166">
        <v>0</v>
      </c>
      <c r="BA63" s="174">
        <v>0</v>
      </c>
      <c r="BB63" s="174">
        <v>0</v>
      </c>
      <c r="BC63" s="174">
        <v>0</v>
      </c>
      <c r="BD63" s="174">
        <v>0</v>
      </c>
      <c r="BE63" s="166">
        <v>0</v>
      </c>
      <c r="BF63" s="174">
        <v>0</v>
      </c>
      <c r="BG63" s="174">
        <v>0</v>
      </c>
      <c r="BH63" s="174">
        <v>0</v>
      </c>
      <c r="BI63" s="174">
        <v>0</v>
      </c>
      <c r="BJ63" s="166">
        <v>0</v>
      </c>
      <c r="BK63" s="108">
        <v>0</v>
      </c>
    </row>
    <row r="64" spans="2:63" ht="14.85" customHeight="1" x14ac:dyDescent="0.3">
      <c r="B64" s="106" t="s">
        <v>253</v>
      </c>
      <c r="C64" s="175">
        <v>0</v>
      </c>
      <c r="D64" s="160">
        <v>0</v>
      </c>
      <c r="E64" s="160">
        <v>0</v>
      </c>
      <c r="F64" s="160">
        <v>0</v>
      </c>
      <c r="G64" s="108">
        <v>0</v>
      </c>
      <c r="H64" s="160">
        <v>0</v>
      </c>
      <c r="I64" s="160">
        <v>0</v>
      </c>
      <c r="J64" s="160">
        <v>0</v>
      </c>
      <c r="K64" s="160">
        <v>0</v>
      </c>
      <c r="L64" s="108">
        <v>0</v>
      </c>
      <c r="M64" s="160">
        <v>0</v>
      </c>
      <c r="N64" s="160">
        <v>0</v>
      </c>
      <c r="O64" s="160">
        <v>0</v>
      </c>
      <c r="P64" s="160">
        <v>0</v>
      </c>
      <c r="Q64" s="108">
        <v>0</v>
      </c>
      <c r="R64" s="160">
        <v>0</v>
      </c>
      <c r="S64" s="160">
        <v>0</v>
      </c>
      <c r="T64" s="160">
        <v>0</v>
      </c>
      <c r="U64" s="160">
        <v>0</v>
      </c>
      <c r="V64" s="108">
        <v>0</v>
      </c>
      <c r="W64" s="160">
        <v>0</v>
      </c>
      <c r="X64" s="160">
        <v>0</v>
      </c>
      <c r="Y64" s="160">
        <v>0</v>
      </c>
      <c r="Z64" s="160">
        <v>0</v>
      </c>
      <c r="AA64" s="108">
        <v>0</v>
      </c>
      <c r="AB64" s="160">
        <v>0</v>
      </c>
      <c r="AC64" s="160">
        <v>0</v>
      </c>
      <c r="AD64" s="160">
        <v>0</v>
      </c>
      <c r="AE64" s="160">
        <v>0</v>
      </c>
      <c r="AF64" s="108">
        <v>0</v>
      </c>
      <c r="AG64" s="160">
        <v>0</v>
      </c>
      <c r="AH64" s="160">
        <v>0</v>
      </c>
      <c r="AI64" s="160">
        <v>0</v>
      </c>
      <c r="AJ64" s="160">
        <v>0</v>
      </c>
      <c r="AK64" s="108">
        <v>0</v>
      </c>
      <c r="AL64" s="160">
        <v>0</v>
      </c>
      <c r="AM64" s="160">
        <v>0</v>
      </c>
      <c r="AN64" s="160">
        <v>0</v>
      </c>
      <c r="AO64" s="160">
        <v>0</v>
      </c>
      <c r="AP64" s="108">
        <v>0</v>
      </c>
      <c r="AQ64" s="160">
        <v>0</v>
      </c>
      <c r="AR64" s="160">
        <v>0</v>
      </c>
      <c r="AS64" s="160">
        <v>0</v>
      </c>
      <c r="AT64" s="160">
        <v>0</v>
      </c>
      <c r="AU64" s="108">
        <v>0</v>
      </c>
      <c r="AV64" s="160">
        <v>0</v>
      </c>
      <c r="AW64" s="160">
        <v>0</v>
      </c>
      <c r="AX64" s="160">
        <v>0</v>
      </c>
      <c r="AY64" s="160">
        <v>0</v>
      </c>
      <c r="AZ64" s="108">
        <v>0</v>
      </c>
      <c r="BA64" s="160">
        <v>0</v>
      </c>
      <c r="BB64" s="160">
        <v>0</v>
      </c>
      <c r="BC64" s="160">
        <v>0</v>
      </c>
      <c r="BD64" s="160">
        <v>0</v>
      </c>
      <c r="BE64" s="108">
        <v>0</v>
      </c>
      <c r="BF64" s="160">
        <v>0</v>
      </c>
      <c r="BG64" s="160">
        <v>0</v>
      </c>
      <c r="BH64" s="160">
        <v>0</v>
      </c>
      <c r="BI64" s="160">
        <v>0</v>
      </c>
      <c r="BJ64" s="108">
        <v>0</v>
      </c>
      <c r="BK64" s="108">
        <v>0</v>
      </c>
    </row>
    <row r="65" spans="2:63" ht="14.85" customHeight="1" x14ac:dyDescent="0.3">
      <c r="B65" s="106" t="s">
        <v>254</v>
      </c>
      <c r="C65" s="175">
        <v>0</v>
      </c>
      <c r="D65" s="160">
        <v>0</v>
      </c>
      <c r="E65" s="160">
        <v>0</v>
      </c>
      <c r="F65" s="160">
        <v>0</v>
      </c>
      <c r="G65" s="108">
        <v>0</v>
      </c>
      <c r="H65" s="160">
        <v>0</v>
      </c>
      <c r="I65" s="160">
        <v>0</v>
      </c>
      <c r="J65" s="160">
        <v>0</v>
      </c>
      <c r="K65" s="160">
        <v>0</v>
      </c>
      <c r="L65" s="108">
        <v>0</v>
      </c>
      <c r="M65" s="160">
        <v>0</v>
      </c>
      <c r="N65" s="160">
        <v>0</v>
      </c>
      <c r="O65" s="160">
        <v>0</v>
      </c>
      <c r="P65" s="160">
        <v>0</v>
      </c>
      <c r="Q65" s="108">
        <v>0</v>
      </c>
      <c r="R65" s="160">
        <v>0</v>
      </c>
      <c r="S65" s="160">
        <v>0</v>
      </c>
      <c r="T65" s="160">
        <v>0</v>
      </c>
      <c r="U65" s="160">
        <v>0</v>
      </c>
      <c r="V65" s="108">
        <v>0</v>
      </c>
      <c r="W65" s="160">
        <v>0</v>
      </c>
      <c r="X65" s="160">
        <v>0</v>
      </c>
      <c r="Y65" s="160">
        <v>0</v>
      </c>
      <c r="Z65" s="160">
        <v>0</v>
      </c>
      <c r="AA65" s="108">
        <v>0</v>
      </c>
      <c r="AB65" s="160">
        <v>0</v>
      </c>
      <c r="AC65" s="160">
        <v>0</v>
      </c>
      <c r="AD65" s="160">
        <v>0</v>
      </c>
      <c r="AE65" s="160">
        <v>0</v>
      </c>
      <c r="AF65" s="108">
        <v>0</v>
      </c>
      <c r="AG65" s="160">
        <v>0</v>
      </c>
      <c r="AH65" s="160">
        <v>0</v>
      </c>
      <c r="AI65" s="160">
        <v>0</v>
      </c>
      <c r="AJ65" s="160">
        <v>0</v>
      </c>
      <c r="AK65" s="108">
        <v>0</v>
      </c>
      <c r="AL65" s="160">
        <v>0</v>
      </c>
      <c r="AM65" s="160">
        <v>0</v>
      </c>
      <c r="AN65" s="160">
        <v>0</v>
      </c>
      <c r="AO65" s="160">
        <v>0</v>
      </c>
      <c r="AP65" s="108">
        <v>0</v>
      </c>
      <c r="AQ65" s="160">
        <v>0</v>
      </c>
      <c r="AR65" s="160">
        <v>0</v>
      </c>
      <c r="AS65" s="160">
        <v>0</v>
      </c>
      <c r="AT65" s="160">
        <v>0</v>
      </c>
      <c r="AU65" s="108">
        <v>0</v>
      </c>
      <c r="AV65" s="160">
        <v>0</v>
      </c>
      <c r="AW65" s="160">
        <v>0</v>
      </c>
      <c r="AX65" s="160">
        <v>0</v>
      </c>
      <c r="AY65" s="160">
        <v>0</v>
      </c>
      <c r="AZ65" s="108">
        <v>0</v>
      </c>
      <c r="BA65" s="160">
        <v>0</v>
      </c>
      <c r="BB65" s="160">
        <v>0</v>
      </c>
      <c r="BC65" s="160">
        <v>0</v>
      </c>
      <c r="BD65" s="160">
        <v>0</v>
      </c>
      <c r="BE65" s="108">
        <v>0</v>
      </c>
      <c r="BF65" s="160">
        <v>0</v>
      </c>
      <c r="BG65" s="160">
        <v>0</v>
      </c>
      <c r="BH65" s="160">
        <v>0</v>
      </c>
      <c r="BI65" s="160">
        <v>0</v>
      </c>
      <c r="BJ65" s="108">
        <v>0</v>
      </c>
      <c r="BK65" s="108">
        <v>0</v>
      </c>
    </row>
    <row r="66" spans="2:63" ht="14.85" customHeight="1" x14ac:dyDescent="0.3">
      <c r="B66" s="106" t="s">
        <v>255</v>
      </c>
      <c r="C66" s="175">
        <v>0</v>
      </c>
      <c r="D66" s="160">
        <v>0</v>
      </c>
      <c r="E66" s="160">
        <v>0</v>
      </c>
      <c r="F66" s="160">
        <v>0</v>
      </c>
      <c r="G66" s="108">
        <v>0</v>
      </c>
      <c r="H66" s="160">
        <v>0</v>
      </c>
      <c r="I66" s="160">
        <v>0</v>
      </c>
      <c r="J66" s="160">
        <v>0</v>
      </c>
      <c r="K66" s="160">
        <v>0</v>
      </c>
      <c r="L66" s="108">
        <v>0</v>
      </c>
      <c r="M66" s="160">
        <v>0</v>
      </c>
      <c r="N66" s="160">
        <v>0</v>
      </c>
      <c r="O66" s="160">
        <v>0</v>
      </c>
      <c r="P66" s="160">
        <v>0</v>
      </c>
      <c r="Q66" s="108">
        <v>0</v>
      </c>
      <c r="R66" s="160">
        <v>0</v>
      </c>
      <c r="S66" s="160">
        <v>0</v>
      </c>
      <c r="T66" s="160">
        <v>0</v>
      </c>
      <c r="U66" s="160">
        <v>0</v>
      </c>
      <c r="V66" s="108">
        <v>0</v>
      </c>
      <c r="W66" s="160">
        <v>0</v>
      </c>
      <c r="X66" s="160">
        <v>0</v>
      </c>
      <c r="Y66" s="160">
        <v>0</v>
      </c>
      <c r="Z66" s="160">
        <v>0</v>
      </c>
      <c r="AA66" s="108">
        <v>0</v>
      </c>
      <c r="AB66" s="160">
        <v>0</v>
      </c>
      <c r="AC66" s="160">
        <v>0</v>
      </c>
      <c r="AD66" s="160">
        <v>0</v>
      </c>
      <c r="AE66" s="160">
        <v>0</v>
      </c>
      <c r="AF66" s="108">
        <v>0</v>
      </c>
      <c r="AG66" s="160">
        <v>0</v>
      </c>
      <c r="AH66" s="160">
        <v>0</v>
      </c>
      <c r="AI66" s="160">
        <v>0</v>
      </c>
      <c r="AJ66" s="160">
        <v>0</v>
      </c>
      <c r="AK66" s="108">
        <v>0</v>
      </c>
      <c r="AL66" s="160">
        <v>0</v>
      </c>
      <c r="AM66" s="160">
        <v>0</v>
      </c>
      <c r="AN66" s="160">
        <v>0</v>
      </c>
      <c r="AO66" s="160">
        <v>0</v>
      </c>
      <c r="AP66" s="108">
        <v>0</v>
      </c>
      <c r="AQ66" s="160">
        <v>0</v>
      </c>
      <c r="AR66" s="160">
        <v>0</v>
      </c>
      <c r="AS66" s="160">
        <v>0</v>
      </c>
      <c r="AT66" s="160">
        <v>0</v>
      </c>
      <c r="AU66" s="108">
        <v>0</v>
      </c>
      <c r="AV66" s="160">
        <v>0</v>
      </c>
      <c r="AW66" s="160">
        <v>0</v>
      </c>
      <c r="AX66" s="160">
        <v>0</v>
      </c>
      <c r="AY66" s="160">
        <v>0</v>
      </c>
      <c r="AZ66" s="108">
        <v>0</v>
      </c>
      <c r="BA66" s="160">
        <v>0</v>
      </c>
      <c r="BB66" s="160">
        <v>0</v>
      </c>
      <c r="BC66" s="160">
        <v>0</v>
      </c>
      <c r="BD66" s="160">
        <v>0</v>
      </c>
      <c r="BE66" s="108">
        <v>0</v>
      </c>
      <c r="BF66" s="160">
        <v>0</v>
      </c>
      <c r="BG66" s="160">
        <v>0</v>
      </c>
      <c r="BH66" s="160">
        <v>0</v>
      </c>
      <c r="BI66" s="160">
        <v>0</v>
      </c>
      <c r="BJ66" s="108">
        <v>0</v>
      </c>
      <c r="BK66" s="108">
        <v>0</v>
      </c>
    </row>
    <row r="67" spans="2:63" ht="14.85" customHeight="1" x14ac:dyDescent="0.3">
      <c r="B67" s="106" t="s">
        <v>256</v>
      </c>
      <c r="C67" s="175">
        <v>0</v>
      </c>
      <c r="D67" s="160">
        <v>0</v>
      </c>
      <c r="E67" s="160">
        <v>0</v>
      </c>
      <c r="F67" s="160">
        <v>0</v>
      </c>
      <c r="G67" s="108">
        <v>0</v>
      </c>
      <c r="H67" s="160">
        <v>0</v>
      </c>
      <c r="I67" s="160">
        <v>0</v>
      </c>
      <c r="J67" s="160">
        <v>0</v>
      </c>
      <c r="K67" s="160">
        <v>0</v>
      </c>
      <c r="L67" s="108">
        <v>0</v>
      </c>
      <c r="M67" s="160">
        <v>0</v>
      </c>
      <c r="N67" s="160">
        <v>0</v>
      </c>
      <c r="O67" s="160">
        <v>0</v>
      </c>
      <c r="P67" s="160">
        <v>0</v>
      </c>
      <c r="Q67" s="108">
        <v>0</v>
      </c>
      <c r="R67" s="160">
        <v>0</v>
      </c>
      <c r="S67" s="160">
        <v>0</v>
      </c>
      <c r="T67" s="160">
        <v>0</v>
      </c>
      <c r="U67" s="160">
        <v>0</v>
      </c>
      <c r="V67" s="108">
        <v>0</v>
      </c>
      <c r="W67" s="160">
        <v>0</v>
      </c>
      <c r="X67" s="160">
        <v>0</v>
      </c>
      <c r="Y67" s="160">
        <v>0</v>
      </c>
      <c r="Z67" s="160">
        <v>0</v>
      </c>
      <c r="AA67" s="108">
        <v>0</v>
      </c>
      <c r="AB67" s="160">
        <v>0</v>
      </c>
      <c r="AC67" s="160">
        <v>0</v>
      </c>
      <c r="AD67" s="160">
        <v>0</v>
      </c>
      <c r="AE67" s="160">
        <v>0</v>
      </c>
      <c r="AF67" s="108">
        <v>0</v>
      </c>
      <c r="AG67" s="160">
        <v>0</v>
      </c>
      <c r="AH67" s="160">
        <v>0</v>
      </c>
      <c r="AI67" s="160">
        <v>0</v>
      </c>
      <c r="AJ67" s="160">
        <v>0</v>
      </c>
      <c r="AK67" s="108">
        <v>0</v>
      </c>
      <c r="AL67" s="160">
        <v>0</v>
      </c>
      <c r="AM67" s="160">
        <v>0</v>
      </c>
      <c r="AN67" s="160">
        <v>0</v>
      </c>
      <c r="AO67" s="160">
        <v>0</v>
      </c>
      <c r="AP67" s="108">
        <v>0</v>
      </c>
      <c r="AQ67" s="160">
        <v>0</v>
      </c>
      <c r="AR67" s="160">
        <v>0</v>
      </c>
      <c r="AS67" s="160">
        <v>0</v>
      </c>
      <c r="AT67" s="160">
        <v>0</v>
      </c>
      <c r="AU67" s="108">
        <v>0</v>
      </c>
      <c r="AV67" s="160">
        <v>0</v>
      </c>
      <c r="AW67" s="160">
        <v>0</v>
      </c>
      <c r="AX67" s="160">
        <v>0</v>
      </c>
      <c r="AY67" s="160">
        <v>0</v>
      </c>
      <c r="AZ67" s="108">
        <v>0</v>
      </c>
      <c r="BA67" s="160">
        <v>0</v>
      </c>
      <c r="BB67" s="160">
        <v>0</v>
      </c>
      <c r="BC67" s="160">
        <v>0</v>
      </c>
      <c r="BD67" s="160">
        <v>0</v>
      </c>
      <c r="BE67" s="108">
        <v>0</v>
      </c>
      <c r="BF67" s="160">
        <v>0</v>
      </c>
      <c r="BG67" s="160">
        <v>0</v>
      </c>
      <c r="BH67" s="160">
        <v>0</v>
      </c>
      <c r="BI67" s="160">
        <v>0</v>
      </c>
      <c r="BJ67" s="108">
        <v>0</v>
      </c>
      <c r="BK67" s="108">
        <v>0</v>
      </c>
    </row>
    <row r="68" spans="2:63" ht="14.85" customHeight="1" x14ac:dyDescent="0.3">
      <c r="B68" s="106" t="s">
        <v>257</v>
      </c>
      <c r="C68" s="175">
        <v>0</v>
      </c>
      <c r="D68" s="160">
        <v>0</v>
      </c>
      <c r="E68" s="160">
        <v>0</v>
      </c>
      <c r="F68" s="160">
        <v>0</v>
      </c>
      <c r="G68" s="108">
        <v>0</v>
      </c>
      <c r="H68" s="160">
        <v>0</v>
      </c>
      <c r="I68" s="160">
        <v>0</v>
      </c>
      <c r="J68" s="160">
        <v>0</v>
      </c>
      <c r="K68" s="160">
        <v>0</v>
      </c>
      <c r="L68" s="108">
        <v>0</v>
      </c>
      <c r="M68" s="160">
        <v>0</v>
      </c>
      <c r="N68" s="160">
        <v>0</v>
      </c>
      <c r="O68" s="160">
        <v>0</v>
      </c>
      <c r="P68" s="160">
        <v>0</v>
      </c>
      <c r="Q68" s="108">
        <v>0</v>
      </c>
      <c r="R68" s="160">
        <v>0</v>
      </c>
      <c r="S68" s="160">
        <v>0</v>
      </c>
      <c r="T68" s="160">
        <v>0</v>
      </c>
      <c r="U68" s="160">
        <v>0</v>
      </c>
      <c r="V68" s="108">
        <v>0</v>
      </c>
      <c r="W68" s="160">
        <v>0</v>
      </c>
      <c r="X68" s="160">
        <v>0</v>
      </c>
      <c r="Y68" s="160">
        <v>0</v>
      </c>
      <c r="Z68" s="160">
        <v>0</v>
      </c>
      <c r="AA68" s="108">
        <v>0</v>
      </c>
      <c r="AB68" s="160">
        <v>0</v>
      </c>
      <c r="AC68" s="160">
        <v>0</v>
      </c>
      <c r="AD68" s="160">
        <v>0</v>
      </c>
      <c r="AE68" s="160">
        <v>0</v>
      </c>
      <c r="AF68" s="108">
        <v>0</v>
      </c>
      <c r="AG68" s="160">
        <v>0</v>
      </c>
      <c r="AH68" s="160">
        <v>0</v>
      </c>
      <c r="AI68" s="160">
        <v>0</v>
      </c>
      <c r="AJ68" s="160">
        <v>0</v>
      </c>
      <c r="AK68" s="108">
        <v>0</v>
      </c>
      <c r="AL68" s="160">
        <v>0</v>
      </c>
      <c r="AM68" s="160">
        <v>0</v>
      </c>
      <c r="AN68" s="160">
        <v>0</v>
      </c>
      <c r="AO68" s="160">
        <v>0</v>
      </c>
      <c r="AP68" s="108">
        <v>0</v>
      </c>
      <c r="AQ68" s="160">
        <v>0</v>
      </c>
      <c r="AR68" s="160">
        <v>0</v>
      </c>
      <c r="AS68" s="160">
        <v>0</v>
      </c>
      <c r="AT68" s="160">
        <v>0</v>
      </c>
      <c r="AU68" s="108">
        <v>0</v>
      </c>
      <c r="AV68" s="160">
        <v>0</v>
      </c>
      <c r="AW68" s="160">
        <v>0</v>
      </c>
      <c r="AX68" s="160">
        <v>0</v>
      </c>
      <c r="AY68" s="160">
        <v>0</v>
      </c>
      <c r="AZ68" s="108">
        <v>0</v>
      </c>
      <c r="BA68" s="160">
        <v>0</v>
      </c>
      <c r="BB68" s="160">
        <v>0</v>
      </c>
      <c r="BC68" s="160">
        <v>0</v>
      </c>
      <c r="BD68" s="160">
        <v>0</v>
      </c>
      <c r="BE68" s="108">
        <v>0</v>
      </c>
      <c r="BF68" s="160">
        <v>0</v>
      </c>
      <c r="BG68" s="160">
        <v>0</v>
      </c>
      <c r="BH68" s="160">
        <v>0</v>
      </c>
      <c r="BI68" s="160">
        <v>0</v>
      </c>
      <c r="BJ68" s="108">
        <v>0</v>
      </c>
      <c r="BK68" s="108">
        <v>0</v>
      </c>
    </row>
    <row r="69" spans="2:63" ht="14.85" customHeight="1" thickBot="1" x14ac:dyDescent="0.35">
      <c r="B69" s="103" t="s">
        <v>258</v>
      </c>
      <c r="C69" s="175">
        <v>0</v>
      </c>
      <c r="D69" s="160">
        <v>0</v>
      </c>
      <c r="E69" s="160">
        <v>0</v>
      </c>
      <c r="F69" s="160">
        <v>0</v>
      </c>
      <c r="G69" s="108">
        <v>0</v>
      </c>
      <c r="H69" s="160">
        <v>0</v>
      </c>
      <c r="I69" s="160">
        <v>0</v>
      </c>
      <c r="J69" s="160">
        <v>0</v>
      </c>
      <c r="K69" s="160">
        <v>0</v>
      </c>
      <c r="L69" s="108">
        <v>0</v>
      </c>
      <c r="M69" s="160">
        <v>0</v>
      </c>
      <c r="N69" s="160">
        <v>0</v>
      </c>
      <c r="O69" s="160">
        <v>0</v>
      </c>
      <c r="P69" s="160">
        <v>0</v>
      </c>
      <c r="Q69" s="108">
        <v>0</v>
      </c>
      <c r="R69" s="160">
        <v>0</v>
      </c>
      <c r="S69" s="160">
        <v>0</v>
      </c>
      <c r="T69" s="160">
        <v>0</v>
      </c>
      <c r="U69" s="160">
        <v>0</v>
      </c>
      <c r="V69" s="108">
        <v>0</v>
      </c>
      <c r="W69" s="160">
        <v>0</v>
      </c>
      <c r="X69" s="160">
        <v>0</v>
      </c>
      <c r="Y69" s="160">
        <v>0</v>
      </c>
      <c r="Z69" s="160">
        <v>0</v>
      </c>
      <c r="AA69" s="108">
        <v>0</v>
      </c>
      <c r="AB69" s="160">
        <v>0</v>
      </c>
      <c r="AC69" s="160">
        <v>0</v>
      </c>
      <c r="AD69" s="160">
        <v>0</v>
      </c>
      <c r="AE69" s="160">
        <v>0</v>
      </c>
      <c r="AF69" s="108">
        <v>0</v>
      </c>
      <c r="AG69" s="160">
        <v>0</v>
      </c>
      <c r="AH69" s="160">
        <v>0</v>
      </c>
      <c r="AI69" s="160">
        <v>0</v>
      </c>
      <c r="AJ69" s="160">
        <v>0</v>
      </c>
      <c r="AK69" s="108">
        <v>0</v>
      </c>
      <c r="AL69" s="160">
        <v>0</v>
      </c>
      <c r="AM69" s="160">
        <v>0</v>
      </c>
      <c r="AN69" s="160">
        <v>0</v>
      </c>
      <c r="AO69" s="160">
        <v>0</v>
      </c>
      <c r="AP69" s="108">
        <v>0</v>
      </c>
      <c r="AQ69" s="160">
        <v>0</v>
      </c>
      <c r="AR69" s="160">
        <v>0</v>
      </c>
      <c r="AS69" s="160">
        <v>0</v>
      </c>
      <c r="AT69" s="160">
        <v>0</v>
      </c>
      <c r="AU69" s="108">
        <v>0</v>
      </c>
      <c r="AV69" s="160">
        <v>0</v>
      </c>
      <c r="AW69" s="160">
        <v>0</v>
      </c>
      <c r="AX69" s="160">
        <v>0</v>
      </c>
      <c r="AY69" s="160">
        <v>0</v>
      </c>
      <c r="AZ69" s="108">
        <v>0</v>
      </c>
      <c r="BA69" s="160">
        <v>0</v>
      </c>
      <c r="BB69" s="160">
        <v>0</v>
      </c>
      <c r="BC69" s="160">
        <v>0</v>
      </c>
      <c r="BD69" s="160">
        <v>0</v>
      </c>
      <c r="BE69" s="108">
        <v>0</v>
      </c>
      <c r="BF69" s="160">
        <v>0</v>
      </c>
      <c r="BG69" s="160">
        <v>0</v>
      </c>
      <c r="BH69" s="160">
        <v>0</v>
      </c>
      <c r="BI69" s="160">
        <v>0</v>
      </c>
      <c r="BJ69" s="108">
        <v>0</v>
      </c>
      <c r="BK69" s="108">
        <v>0</v>
      </c>
    </row>
    <row r="70" spans="2:63" ht="14.85" customHeight="1" thickBot="1" x14ac:dyDescent="0.35">
      <c r="B70" s="100" t="s">
        <v>170</v>
      </c>
      <c r="C70" s="168">
        <v>5</v>
      </c>
      <c r="D70" s="169">
        <v>3</v>
      </c>
      <c r="E70" s="169">
        <v>0</v>
      </c>
      <c r="F70" s="169">
        <v>0</v>
      </c>
      <c r="G70" s="163">
        <v>0</v>
      </c>
      <c r="H70" s="168">
        <v>14</v>
      </c>
      <c r="I70" s="169">
        <v>3</v>
      </c>
      <c r="J70" s="169">
        <v>0</v>
      </c>
      <c r="K70" s="169">
        <v>0</v>
      </c>
      <c r="L70" s="163">
        <v>0</v>
      </c>
      <c r="M70" s="168">
        <v>1</v>
      </c>
      <c r="N70" s="169">
        <v>2</v>
      </c>
      <c r="O70" s="169">
        <v>0</v>
      </c>
      <c r="P70" s="169">
        <v>0</v>
      </c>
      <c r="Q70" s="163">
        <v>0</v>
      </c>
      <c r="R70" s="168">
        <v>1</v>
      </c>
      <c r="S70" s="169">
        <v>1</v>
      </c>
      <c r="T70" s="169">
        <v>0</v>
      </c>
      <c r="U70" s="169">
        <v>0</v>
      </c>
      <c r="V70" s="163">
        <v>0</v>
      </c>
      <c r="W70" s="168">
        <v>51</v>
      </c>
      <c r="X70" s="169">
        <v>20</v>
      </c>
      <c r="Y70" s="169">
        <v>0</v>
      </c>
      <c r="Z70" s="169">
        <v>2</v>
      </c>
      <c r="AA70" s="163">
        <v>6</v>
      </c>
      <c r="AB70" s="168">
        <v>9</v>
      </c>
      <c r="AC70" s="169">
        <v>2</v>
      </c>
      <c r="AD70" s="169">
        <v>0</v>
      </c>
      <c r="AE70" s="169">
        <v>0</v>
      </c>
      <c r="AF70" s="163">
        <v>1</v>
      </c>
      <c r="AG70" s="168">
        <v>6</v>
      </c>
      <c r="AH70" s="169">
        <v>0</v>
      </c>
      <c r="AI70" s="169">
        <v>0</v>
      </c>
      <c r="AJ70" s="169">
        <v>1</v>
      </c>
      <c r="AK70" s="163">
        <v>0</v>
      </c>
      <c r="AL70" s="168">
        <v>6</v>
      </c>
      <c r="AM70" s="169">
        <v>2</v>
      </c>
      <c r="AN70" s="169">
        <v>0</v>
      </c>
      <c r="AO70" s="169">
        <v>1</v>
      </c>
      <c r="AP70" s="163">
        <v>0</v>
      </c>
      <c r="AQ70" s="168">
        <v>42</v>
      </c>
      <c r="AR70" s="169">
        <v>6</v>
      </c>
      <c r="AS70" s="169">
        <v>0</v>
      </c>
      <c r="AT70" s="169">
        <v>0</v>
      </c>
      <c r="AU70" s="163">
        <v>1</v>
      </c>
      <c r="AV70" s="168">
        <v>6</v>
      </c>
      <c r="AW70" s="169">
        <v>3</v>
      </c>
      <c r="AX70" s="169">
        <v>0</v>
      </c>
      <c r="AY70" s="169">
        <v>0</v>
      </c>
      <c r="AZ70" s="163">
        <v>5</v>
      </c>
      <c r="BA70" s="168">
        <v>1</v>
      </c>
      <c r="BB70" s="169">
        <v>2</v>
      </c>
      <c r="BC70" s="169">
        <v>0</v>
      </c>
      <c r="BD70" s="169">
        <v>0</v>
      </c>
      <c r="BE70" s="163">
        <v>0</v>
      </c>
      <c r="BF70" s="168">
        <v>0</v>
      </c>
      <c r="BG70" s="169">
        <v>0</v>
      </c>
      <c r="BH70" s="169">
        <v>0</v>
      </c>
      <c r="BI70" s="169">
        <v>0</v>
      </c>
      <c r="BJ70" s="163">
        <v>0</v>
      </c>
      <c r="BK70" s="163">
        <v>203</v>
      </c>
    </row>
    <row r="71" spans="2:63" ht="14.85" customHeight="1" x14ac:dyDescent="0.3">
      <c r="B71" s="106" t="s">
        <v>259</v>
      </c>
      <c r="C71" s="173">
        <v>5</v>
      </c>
      <c r="D71" s="174">
        <v>2</v>
      </c>
      <c r="E71" s="174">
        <v>0</v>
      </c>
      <c r="F71" s="174">
        <v>0</v>
      </c>
      <c r="G71" s="166">
        <v>0</v>
      </c>
      <c r="H71" s="174">
        <v>10</v>
      </c>
      <c r="I71" s="174">
        <v>3</v>
      </c>
      <c r="J71" s="174">
        <v>0</v>
      </c>
      <c r="K71" s="174">
        <v>0</v>
      </c>
      <c r="L71" s="166">
        <v>0</v>
      </c>
      <c r="M71" s="174">
        <v>1</v>
      </c>
      <c r="N71" s="174">
        <v>2</v>
      </c>
      <c r="O71" s="174">
        <v>0</v>
      </c>
      <c r="P71" s="174">
        <v>0</v>
      </c>
      <c r="Q71" s="166">
        <v>0</v>
      </c>
      <c r="R71" s="174">
        <v>1</v>
      </c>
      <c r="S71" s="174">
        <v>1</v>
      </c>
      <c r="T71" s="174">
        <v>0</v>
      </c>
      <c r="U71" s="174">
        <v>0</v>
      </c>
      <c r="V71" s="166">
        <v>0</v>
      </c>
      <c r="W71" s="174">
        <v>23</v>
      </c>
      <c r="X71" s="174">
        <v>16</v>
      </c>
      <c r="Y71" s="174">
        <v>0</v>
      </c>
      <c r="Z71" s="174">
        <v>2</v>
      </c>
      <c r="AA71" s="166">
        <v>5</v>
      </c>
      <c r="AB71" s="174">
        <v>4</v>
      </c>
      <c r="AC71" s="174">
        <v>1</v>
      </c>
      <c r="AD71" s="174">
        <v>0</v>
      </c>
      <c r="AE71" s="174">
        <v>0</v>
      </c>
      <c r="AF71" s="166">
        <v>1</v>
      </c>
      <c r="AG71" s="174">
        <v>2</v>
      </c>
      <c r="AH71" s="174">
        <v>0</v>
      </c>
      <c r="AI71" s="174">
        <v>0</v>
      </c>
      <c r="AJ71" s="174">
        <v>0</v>
      </c>
      <c r="AK71" s="166">
        <v>0</v>
      </c>
      <c r="AL71" s="174">
        <v>1</v>
      </c>
      <c r="AM71" s="174">
        <v>1</v>
      </c>
      <c r="AN71" s="174">
        <v>0</v>
      </c>
      <c r="AO71" s="174">
        <v>1</v>
      </c>
      <c r="AP71" s="166">
        <v>0</v>
      </c>
      <c r="AQ71" s="174">
        <v>16</v>
      </c>
      <c r="AR71" s="174">
        <v>3</v>
      </c>
      <c r="AS71" s="174">
        <v>0</v>
      </c>
      <c r="AT71" s="174">
        <v>0</v>
      </c>
      <c r="AU71" s="166">
        <v>0</v>
      </c>
      <c r="AV71" s="174">
        <v>3</v>
      </c>
      <c r="AW71" s="174">
        <v>1</v>
      </c>
      <c r="AX71" s="174">
        <v>0</v>
      </c>
      <c r="AY71" s="174">
        <v>0</v>
      </c>
      <c r="AZ71" s="166">
        <v>3</v>
      </c>
      <c r="BA71" s="174">
        <v>1</v>
      </c>
      <c r="BB71" s="174">
        <v>2</v>
      </c>
      <c r="BC71" s="174">
        <v>0</v>
      </c>
      <c r="BD71" s="174">
        <v>0</v>
      </c>
      <c r="BE71" s="166">
        <v>0</v>
      </c>
      <c r="BF71" s="174">
        <v>0</v>
      </c>
      <c r="BG71" s="174">
        <v>0</v>
      </c>
      <c r="BH71" s="174">
        <v>0</v>
      </c>
      <c r="BI71" s="174">
        <v>0</v>
      </c>
      <c r="BJ71" s="166">
        <v>0</v>
      </c>
      <c r="BK71" s="108">
        <v>111</v>
      </c>
    </row>
    <row r="72" spans="2:63" ht="14.85" customHeight="1" x14ac:dyDescent="0.3">
      <c r="B72" s="106" t="s">
        <v>260</v>
      </c>
      <c r="C72" s="175">
        <v>0</v>
      </c>
      <c r="D72" s="160">
        <v>1</v>
      </c>
      <c r="E72" s="160">
        <v>0</v>
      </c>
      <c r="F72" s="160">
        <v>0</v>
      </c>
      <c r="G72" s="108">
        <v>0</v>
      </c>
      <c r="H72" s="160">
        <v>4</v>
      </c>
      <c r="I72" s="160">
        <v>0</v>
      </c>
      <c r="J72" s="160">
        <v>0</v>
      </c>
      <c r="K72" s="160">
        <v>0</v>
      </c>
      <c r="L72" s="108">
        <v>0</v>
      </c>
      <c r="M72" s="160">
        <v>0</v>
      </c>
      <c r="N72" s="160">
        <v>0</v>
      </c>
      <c r="O72" s="160">
        <v>0</v>
      </c>
      <c r="P72" s="160">
        <v>0</v>
      </c>
      <c r="Q72" s="108">
        <v>0</v>
      </c>
      <c r="R72" s="160">
        <v>0</v>
      </c>
      <c r="S72" s="160">
        <v>0</v>
      </c>
      <c r="T72" s="160">
        <v>0</v>
      </c>
      <c r="U72" s="160">
        <v>0</v>
      </c>
      <c r="V72" s="108">
        <v>0</v>
      </c>
      <c r="W72" s="160">
        <v>19</v>
      </c>
      <c r="X72" s="160">
        <v>1</v>
      </c>
      <c r="Y72" s="160">
        <v>0</v>
      </c>
      <c r="Z72" s="160">
        <v>0</v>
      </c>
      <c r="AA72" s="108">
        <v>0</v>
      </c>
      <c r="AB72" s="160">
        <v>2</v>
      </c>
      <c r="AC72" s="160">
        <v>0</v>
      </c>
      <c r="AD72" s="160">
        <v>0</v>
      </c>
      <c r="AE72" s="160">
        <v>0</v>
      </c>
      <c r="AF72" s="108">
        <v>0</v>
      </c>
      <c r="AG72" s="160">
        <v>0</v>
      </c>
      <c r="AH72" s="160">
        <v>0</v>
      </c>
      <c r="AI72" s="160">
        <v>0</v>
      </c>
      <c r="AJ72" s="160">
        <v>0</v>
      </c>
      <c r="AK72" s="108">
        <v>0</v>
      </c>
      <c r="AL72" s="160">
        <v>3</v>
      </c>
      <c r="AM72" s="160">
        <v>0</v>
      </c>
      <c r="AN72" s="160">
        <v>0</v>
      </c>
      <c r="AO72" s="160">
        <v>0</v>
      </c>
      <c r="AP72" s="108">
        <v>0</v>
      </c>
      <c r="AQ72" s="160">
        <v>0</v>
      </c>
      <c r="AR72" s="160">
        <v>2</v>
      </c>
      <c r="AS72" s="160">
        <v>0</v>
      </c>
      <c r="AT72" s="160">
        <v>0</v>
      </c>
      <c r="AU72" s="108">
        <v>0</v>
      </c>
      <c r="AV72" s="160">
        <v>1</v>
      </c>
      <c r="AW72" s="160">
        <v>0</v>
      </c>
      <c r="AX72" s="160">
        <v>0</v>
      </c>
      <c r="AY72" s="160">
        <v>0</v>
      </c>
      <c r="AZ72" s="108">
        <v>0</v>
      </c>
      <c r="BA72" s="160">
        <v>0</v>
      </c>
      <c r="BB72" s="160">
        <v>0</v>
      </c>
      <c r="BC72" s="160">
        <v>0</v>
      </c>
      <c r="BD72" s="160">
        <v>0</v>
      </c>
      <c r="BE72" s="108">
        <v>0</v>
      </c>
      <c r="BF72" s="160">
        <v>0</v>
      </c>
      <c r="BG72" s="160">
        <v>0</v>
      </c>
      <c r="BH72" s="160">
        <v>0</v>
      </c>
      <c r="BI72" s="160">
        <v>0</v>
      </c>
      <c r="BJ72" s="108">
        <v>0</v>
      </c>
      <c r="BK72" s="108">
        <v>33</v>
      </c>
    </row>
    <row r="73" spans="2:63" ht="14.85" customHeight="1" x14ac:dyDescent="0.3">
      <c r="B73" s="106" t="s">
        <v>261</v>
      </c>
      <c r="C73" s="175">
        <v>0</v>
      </c>
      <c r="D73" s="160">
        <v>0</v>
      </c>
      <c r="E73" s="160">
        <v>0</v>
      </c>
      <c r="F73" s="160">
        <v>0</v>
      </c>
      <c r="G73" s="108">
        <v>0</v>
      </c>
      <c r="H73" s="160">
        <v>0</v>
      </c>
      <c r="I73" s="160">
        <v>0</v>
      </c>
      <c r="J73" s="160">
        <v>0</v>
      </c>
      <c r="K73" s="160">
        <v>0</v>
      </c>
      <c r="L73" s="108">
        <v>0</v>
      </c>
      <c r="M73" s="160">
        <v>0</v>
      </c>
      <c r="N73" s="160">
        <v>0</v>
      </c>
      <c r="O73" s="160">
        <v>0</v>
      </c>
      <c r="P73" s="160">
        <v>0</v>
      </c>
      <c r="Q73" s="108">
        <v>0</v>
      </c>
      <c r="R73" s="160">
        <v>0</v>
      </c>
      <c r="S73" s="160">
        <v>0</v>
      </c>
      <c r="T73" s="160">
        <v>0</v>
      </c>
      <c r="U73" s="160">
        <v>0</v>
      </c>
      <c r="V73" s="108">
        <v>0</v>
      </c>
      <c r="W73" s="160">
        <v>0</v>
      </c>
      <c r="X73" s="160">
        <v>1</v>
      </c>
      <c r="Y73" s="160">
        <v>0</v>
      </c>
      <c r="Z73" s="160">
        <v>0</v>
      </c>
      <c r="AA73" s="108">
        <v>0</v>
      </c>
      <c r="AB73" s="160">
        <v>1</v>
      </c>
      <c r="AC73" s="160">
        <v>0</v>
      </c>
      <c r="AD73" s="160">
        <v>0</v>
      </c>
      <c r="AE73" s="160">
        <v>0</v>
      </c>
      <c r="AF73" s="108">
        <v>0</v>
      </c>
      <c r="AG73" s="160">
        <v>0</v>
      </c>
      <c r="AH73" s="160">
        <v>0</v>
      </c>
      <c r="AI73" s="160">
        <v>0</v>
      </c>
      <c r="AJ73" s="160">
        <v>0</v>
      </c>
      <c r="AK73" s="108">
        <v>0</v>
      </c>
      <c r="AL73" s="160">
        <v>0</v>
      </c>
      <c r="AM73" s="160">
        <v>0</v>
      </c>
      <c r="AN73" s="160">
        <v>0</v>
      </c>
      <c r="AO73" s="160">
        <v>0</v>
      </c>
      <c r="AP73" s="108">
        <v>0</v>
      </c>
      <c r="AQ73" s="160">
        <v>0</v>
      </c>
      <c r="AR73" s="160">
        <v>0</v>
      </c>
      <c r="AS73" s="160">
        <v>0</v>
      </c>
      <c r="AT73" s="160">
        <v>0</v>
      </c>
      <c r="AU73" s="108">
        <v>0</v>
      </c>
      <c r="AV73" s="160">
        <v>0</v>
      </c>
      <c r="AW73" s="160">
        <v>0</v>
      </c>
      <c r="AX73" s="160">
        <v>0</v>
      </c>
      <c r="AY73" s="160">
        <v>0</v>
      </c>
      <c r="AZ73" s="108">
        <v>0</v>
      </c>
      <c r="BA73" s="160">
        <v>0</v>
      </c>
      <c r="BB73" s="160">
        <v>0</v>
      </c>
      <c r="BC73" s="160">
        <v>0</v>
      </c>
      <c r="BD73" s="160">
        <v>0</v>
      </c>
      <c r="BE73" s="108">
        <v>0</v>
      </c>
      <c r="BF73" s="160">
        <v>0</v>
      </c>
      <c r="BG73" s="160">
        <v>0</v>
      </c>
      <c r="BH73" s="160">
        <v>0</v>
      </c>
      <c r="BI73" s="160">
        <v>0</v>
      </c>
      <c r="BJ73" s="108">
        <v>0</v>
      </c>
      <c r="BK73" s="108">
        <v>2</v>
      </c>
    </row>
    <row r="74" spans="2:63" ht="14.85" customHeight="1" thickBot="1" x14ac:dyDescent="0.35">
      <c r="B74" s="103" t="s">
        <v>262</v>
      </c>
      <c r="C74" s="175">
        <v>0</v>
      </c>
      <c r="D74" s="160">
        <v>0</v>
      </c>
      <c r="E74" s="160">
        <v>0</v>
      </c>
      <c r="F74" s="160">
        <v>0</v>
      </c>
      <c r="G74" s="108">
        <v>0</v>
      </c>
      <c r="H74" s="160">
        <v>0</v>
      </c>
      <c r="I74" s="160">
        <v>0</v>
      </c>
      <c r="J74" s="160">
        <v>0</v>
      </c>
      <c r="K74" s="160">
        <v>0</v>
      </c>
      <c r="L74" s="108">
        <v>0</v>
      </c>
      <c r="M74" s="160">
        <v>0</v>
      </c>
      <c r="N74" s="160">
        <v>0</v>
      </c>
      <c r="O74" s="160">
        <v>0</v>
      </c>
      <c r="P74" s="160">
        <v>0</v>
      </c>
      <c r="Q74" s="108">
        <v>0</v>
      </c>
      <c r="R74" s="160">
        <v>0</v>
      </c>
      <c r="S74" s="160">
        <v>0</v>
      </c>
      <c r="T74" s="160">
        <v>0</v>
      </c>
      <c r="U74" s="160">
        <v>0</v>
      </c>
      <c r="V74" s="108">
        <v>0</v>
      </c>
      <c r="W74" s="160">
        <v>9</v>
      </c>
      <c r="X74" s="160">
        <v>2</v>
      </c>
      <c r="Y74" s="160">
        <v>0</v>
      </c>
      <c r="Z74" s="160">
        <v>0</v>
      </c>
      <c r="AA74" s="108">
        <v>1</v>
      </c>
      <c r="AB74" s="160">
        <v>2</v>
      </c>
      <c r="AC74" s="160">
        <v>1</v>
      </c>
      <c r="AD74" s="160">
        <v>0</v>
      </c>
      <c r="AE74" s="160">
        <v>0</v>
      </c>
      <c r="AF74" s="108">
        <v>0</v>
      </c>
      <c r="AG74" s="160">
        <v>4</v>
      </c>
      <c r="AH74" s="160">
        <v>0</v>
      </c>
      <c r="AI74" s="160">
        <v>0</v>
      </c>
      <c r="AJ74" s="160">
        <v>1</v>
      </c>
      <c r="AK74" s="108">
        <v>0</v>
      </c>
      <c r="AL74" s="160">
        <v>2</v>
      </c>
      <c r="AM74" s="160">
        <v>1</v>
      </c>
      <c r="AN74" s="160">
        <v>0</v>
      </c>
      <c r="AO74" s="160">
        <v>0</v>
      </c>
      <c r="AP74" s="108">
        <v>0</v>
      </c>
      <c r="AQ74" s="160">
        <v>26</v>
      </c>
      <c r="AR74" s="160">
        <v>1</v>
      </c>
      <c r="AS74" s="160">
        <v>0</v>
      </c>
      <c r="AT74" s="160">
        <v>0</v>
      </c>
      <c r="AU74" s="108">
        <v>1</v>
      </c>
      <c r="AV74" s="160">
        <v>2</v>
      </c>
      <c r="AW74" s="160">
        <v>2</v>
      </c>
      <c r="AX74" s="160">
        <v>0</v>
      </c>
      <c r="AY74" s="160">
        <v>0</v>
      </c>
      <c r="AZ74" s="108">
        <v>2</v>
      </c>
      <c r="BA74" s="160">
        <v>0</v>
      </c>
      <c r="BB74" s="160">
        <v>0</v>
      </c>
      <c r="BC74" s="160">
        <v>0</v>
      </c>
      <c r="BD74" s="160">
        <v>0</v>
      </c>
      <c r="BE74" s="108">
        <v>0</v>
      </c>
      <c r="BF74" s="160">
        <v>0</v>
      </c>
      <c r="BG74" s="160">
        <v>0</v>
      </c>
      <c r="BH74" s="160">
        <v>0</v>
      </c>
      <c r="BI74" s="160">
        <v>0</v>
      </c>
      <c r="BJ74" s="108">
        <v>0</v>
      </c>
      <c r="BK74" s="105">
        <v>57</v>
      </c>
    </row>
    <row r="75" spans="2:63" ht="14.85" customHeight="1" thickBot="1" x14ac:dyDescent="0.35">
      <c r="B75" s="100" t="s">
        <v>108</v>
      </c>
      <c r="C75" s="168">
        <v>0</v>
      </c>
      <c r="D75" s="169">
        <v>0</v>
      </c>
      <c r="E75" s="169">
        <v>0</v>
      </c>
      <c r="F75" s="169">
        <v>0</v>
      </c>
      <c r="G75" s="163">
        <v>0</v>
      </c>
      <c r="H75" s="168">
        <v>0</v>
      </c>
      <c r="I75" s="169">
        <v>0</v>
      </c>
      <c r="J75" s="169">
        <v>0</v>
      </c>
      <c r="K75" s="169">
        <v>0</v>
      </c>
      <c r="L75" s="163">
        <v>0</v>
      </c>
      <c r="M75" s="168">
        <v>0</v>
      </c>
      <c r="N75" s="169">
        <v>0</v>
      </c>
      <c r="O75" s="169">
        <v>0</v>
      </c>
      <c r="P75" s="169">
        <v>0</v>
      </c>
      <c r="Q75" s="163">
        <v>0</v>
      </c>
      <c r="R75" s="168">
        <v>0</v>
      </c>
      <c r="S75" s="169">
        <v>0</v>
      </c>
      <c r="T75" s="169">
        <v>0</v>
      </c>
      <c r="U75" s="169">
        <v>0</v>
      </c>
      <c r="V75" s="163">
        <v>0</v>
      </c>
      <c r="W75" s="168">
        <v>0</v>
      </c>
      <c r="X75" s="169">
        <v>0</v>
      </c>
      <c r="Y75" s="169">
        <v>0</v>
      </c>
      <c r="Z75" s="169">
        <v>0</v>
      </c>
      <c r="AA75" s="163">
        <v>0</v>
      </c>
      <c r="AB75" s="168">
        <v>0</v>
      </c>
      <c r="AC75" s="169">
        <v>0</v>
      </c>
      <c r="AD75" s="169">
        <v>0</v>
      </c>
      <c r="AE75" s="169">
        <v>0</v>
      </c>
      <c r="AF75" s="163">
        <v>0</v>
      </c>
      <c r="AG75" s="168">
        <v>0</v>
      </c>
      <c r="AH75" s="169">
        <v>0</v>
      </c>
      <c r="AI75" s="169">
        <v>0</v>
      </c>
      <c r="AJ75" s="169">
        <v>0</v>
      </c>
      <c r="AK75" s="163">
        <v>0</v>
      </c>
      <c r="AL75" s="168">
        <v>0</v>
      </c>
      <c r="AM75" s="169">
        <v>0</v>
      </c>
      <c r="AN75" s="169">
        <v>0</v>
      </c>
      <c r="AO75" s="169">
        <v>0</v>
      </c>
      <c r="AP75" s="163">
        <v>0</v>
      </c>
      <c r="AQ75" s="168">
        <v>0</v>
      </c>
      <c r="AR75" s="169">
        <v>0</v>
      </c>
      <c r="AS75" s="169">
        <v>0</v>
      </c>
      <c r="AT75" s="169">
        <v>0</v>
      </c>
      <c r="AU75" s="163">
        <v>0</v>
      </c>
      <c r="AV75" s="168">
        <v>0</v>
      </c>
      <c r="AW75" s="169">
        <v>0</v>
      </c>
      <c r="AX75" s="169">
        <v>0</v>
      </c>
      <c r="AY75" s="169">
        <v>0</v>
      </c>
      <c r="AZ75" s="163">
        <v>0</v>
      </c>
      <c r="BA75" s="168">
        <v>0</v>
      </c>
      <c r="BB75" s="169">
        <v>0</v>
      </c>
      <c r="BC75" s="169">
        <v>0</v>
      </c>
      <c r="BD75" s="169">
        <v>0</v>
      </c>
      <c r="BE75" s="163">
        <v>0</v>
      </c>
      <c r="BF75" s="168">
        <v>0</v>
      </c>
      <c r="BG75" s="169">
        <v>0</v>
      </c>
      <c r="BH75" s="169">
        <v>0</v>
      </c>
      <c r="BI75" s="169">
        <v>0</v>
      </c>
      <c r="BJ75" s="163">
        <v>0</v>
      </c>
      <c r="BK75" s="102">
        <v>0</v>
      </c>
    </row>
    <row r="76" spans="2:63" ht="14.85" customHeight="1" x14ac:dyDescent="0.3">
      <c r="B76" s="106" t="s">
        <v>263</v>
      </c>
      <c r="C76" s="160">
        <v>0</v>
      </c>
      <c r="D76" s="160">
        <v>0</v>
      </c>
      <c r="E76" s="160">
        <v>0</v>
      </c>
      <c r="F76" s="160">
        <v>0</v>
      </c>
      <c r="G76" s="166">
        <v>0</v>
      </c>
      <c r="H76" s="160">
        <v>0</v>
      </c>
      <c r="I76" s="160">
        <v>0</v>
      </c>
      <c r="J76" s="160">
        <v>0</v>
      </c>
      <c r="K76" s="160">
        <v>0</v>
      </c>
      <c r="L76" s="166">
        <v>0</v>
      </c>
      <c r="M76" s="160">
        <v>0</v>
      </c>
      <c r="N76" s="160">
        <v>0</v>
      </c>
      <c r="O76" s="160">
        <v>0</v>
      </c>
      <c r="P76" s="160">
        <v>0</v>
      </c>
      <c r="Q76" s="166">
        <v>0</v>
      </c>
      <c r="R76" s="160">
        <v>0</v>
      </c>
      <c r="S76" s="160">
        <v>0</v>
      </c>
      <c r="T76" s="160">
        <v>0</v>
      </c>
      <c r="U76" s="160">
        <v>0</v>
      </c>
      <c r="V76" s="166">
        <v>0</v>
      </c>
      <c r="W76" s="160">
        <v>0</v>
      </c>
      <c r="X76" s="160">
        <v>0</v>
      </c>
      <c r="Y76" s="160">
        <v>0</v>
      </c>
      <c r="Z76" s="160">
        <v>0</v>
      </c>
      <c r="AA76" s="166">
        <v>0</v>
      </c>
      <c r="AB76" s="160">
        <v>0</v>
      </c>
      <c r="AC76" s="160">
        <v>0</v>
      </c>
      <c r="AD76" s="160">
        <v>0</v>
      </c>
      <c r="AE76" s="160">
        <v>0</v>
      </c>
      <c r="AF76" s="166">
        <v>0</v>
      </c>
      <c r="AG76" s="160">
        <v>0</v>
      </c>
      <c r="AH76" s="160">
        <v>0</v>
      </c>
      <c r="AI76" s="160">
        <v>0</v>
      </c>
      <c r="AJ76" s="160">
        <v>0</v>
      </c>
      <c r="AK76" s="166">
        <v>0</v>
      </c>
      <c r="AL76" s="160">
        <v>0</v>
      </c>
      <c r="AM76" s="160">
        <v>0</v>
      </c>
      <c r="AN76" s="160">
        <v>0</v>
      </c>
      <c r="AO76" s="160">
        <v>0</v>
      </c>
      <c r="AP76" s="166">
        <v>0</v>
      </c>
      <c r="AQ76" s="160">
        <v>0</v>
      </c>
      <c r="AR76" s="160">
        <v>0</v>
      </c>
      <c r="AS76" s="160">
        <v>0</v>
      </c>
      <c r="AT76" s="160">
        <v>0</v>
      </c>
      <c r="AU76" s="166">
        <v>0</v>
      </c>
      <c r="AV76" s="160">
        <v>0</v>
      </c>
      <c r="AW76" s="160">
        <v>0</v>
      </c>
      <c r="AX76" s="160">
        <v>0</v>
      </c>
      <c r="AY76" s="160">
        <v>0</v>
      </c>
      <c r="AZ76" s="166">
        <v>0</v>
      </c>
      <c r="BA76" s="160">
        <v>0</v>
      </c>
      <c r="BB76" s="160">
        <v>0</v>
      </c>
      <c r="BC76" s="160">
        <v>0</v>
      </c>
      <c r="BD76" s="160">
        <v>0</v>
      </c>
      <c r="BE76" s="166">
        <v>0</v>
      </c>
      <c r="BF76" s="160">
        <v>0</v>
      </c>
      <c r="BG76" s="160">
        <v>0</v>
      </c>
      <c r="BH76" s="160">
        <v>0</v>
      </c>
      <c r="BI76" s="160">
        <v>0</v>
      </c>
      <c r="BJ76" s="166">
        <v>0</v>
      </c>
      <c r="BK76" s="108">
        <v>0</v>
      </c>
    </row>
    <row r="77" spans="2:63" ht="14.85" customHeight="1" x14ac:dyDescent="0.3">
      <c r="B77" s="106" t="s">
        <v>264</v>
      </c>
      <c r="C77" s="160">
        <v>0</v>
      </c>
      <c r="D77" s="160">
        <v>0</v>
      </c>
      <c r="E77" s="160">
        <v>0</v>
      </c>
      <c r="F77" s="160">
        <v>0</v>
      </c>
      <c r="G77" s="108">
        <v>0</v>
      </c>
      <c r="H77" s="160">
        <v>0</v>
      </c>
      <c r="I77" s="160">
        <v>0</v>
      </c>
      <c r="J77" s="160">
        <v>0</v>
      </c>
      <c r="K77" s="160">
        <v>0</v>
      </c>
      <c r="L77" s="108">
        <v>0</v>
      </c>
      <c r="M77" s="160">
        <v>0</v>
      </c>
      <c r="N77" s="160">
        <v>0</v>
      </c>
      <c r="O77" s="160">
        <v>0</v>
      </c>
      <c r="P77" s="160">
        <v>0</v>
      </c>
      <c r="Q77" s="108">
        <v>0</v>
      </c>
      <c r="R77" s="160">
        <v>0</v>
      </c>
      <c r="S77" s="160">
        <v>0</v>
      </c>
      <c r="T77" s="160">
        <v>0</v>
      </c>
      <c r="U77" s="160">
        <v>0</v>
      </c>
      <c r="V77" s="108">
        <v>0</v>
      </c>
      <c r="W77" s="160">
        <v>0</v>
      </c>
      <c r="X77" s="160">
        <v>0</v>
      </c>
      <c r="Y77" s="160">
        <v>0</v>
      </c>
      <c r="Z77" s="160">
        <v>0</v>
      </c>
      <c r="AA77" s="108">
        <v>0</v>
      </c>
      <c r="AB77" s="160">
        <v>0</v>
      </c>
      <c r="AC77" s="160">
        <v>0</v>
      </c>
      <c r="AD77" s="160">
        <v>0</v>
      </c>
      <c r="AE77" s="160">
        <v>0</v>
      </c>
      <c r="AF77" s="108">
        <v>0</v>
      </c>
      <c r="AG77" s="160">
        <v>0</v>
      </c>
      <c r="AH77" s="160">
        <v>0</v>
      </c>
      <c r="AI77" s="160">
        <v>0</v>
      </c>
      <c r="AJ77" s="160">
        <v>0</v>
      </c>
      <c r="AK77" s="108">
        <v>0</v>
      </c>
      <c r="AL77" s="160">
        <v>0</v>
      </c>
      <c r="AM77" s="160">
        <v>0</v>
      </c>
      <c r="AN77" s="160">
        <v>0</v>
      </c>
      <c r="AO77" s="160">
        <v>0</v>
      </c>
      <c r="AP77" s="108">
        <v>0</v>
      </c>
      <c r="AQ77" s="160">
        <v>0</v>
      </c>
      <c r="AR77" s="160">
        <v>0</v>
      </c>
      <c r="AS77" s="160">
        <v>0</v>
      </c>
      <c r="AT77" s="160">
        <v>0</v>
      </c>
      <c r="AU77" s="108">
        <v>0</v>
      </c>
      <c r="AV77" s="160">
        <v>0</v>
      </c>
      <c r="AW77" s="160">
        <v>0</v>
      </c>
      <c r="AX77" s="160">
        <v>0</v>
      </c>
      <c r="AY77" s="160">
        <v>0</v>
      </c>
      <c r="AZ77" s="108">
        <v>0</v>
      </c>
      <c r="BA77" s="160">
        <v>0</v>
      </c>
      <c r="BB77" s="160">
        <v>0</v>
      </c>
      <c r="BC77" s="160">
        <v>0</v>
      </c>
      <c r="BD77" s="160">
        <v>0</v>
      </c>
      <c r="BE77" s="108">
        <v>0</v>
      </c>
      <c r="BF77" s="160">
        <v>0</v>
      </c>
      <c r="BG77" s="160">
        <v>0</v>
      </c>
      <c r="BH77" s="160">
        <v>0</v>
      </c>
      <c r="BI77" s="160">
        <v>0</v>
      </c>
      <c r="BJ77" s="108">
        <v>0</v>
      </c>
      <c r="BK77" s="108">
        <v>0</v>
      </c>
    </row>
    <row r="78" spans="2:63" ht="14.85" customHeight="1" x14ac:dyDescent="0.3">
      <c r="B78" s="106" t="s">
        <v>265</v>
      </c>
      <c r="C78" s="160">
        <v>0</v>
      </c>
      <c r="D78" s="160">
        <v>0</v>
      </c>
      <c r="E78" s="160">
        <v>0</v>
      </c>
      <c r="F78" s="160">
        <v>0</v>
      </c>
      <c r="G78" s="108">
        <v>0</v>
      </c>
      <c r="H78" s="160">
        <v>0</v>
      </c>
      <c r="I78" s="160">
        <v>0</v>
      </c>
      <c r="J78" s="160">
        <v>0</v>
      </c>
      <c r="K78" s="160">
        <v>0</v>
      </c>
      <c r="L78" s="108">
        <v>0</v>
      </c>
      <c r="M78" s="160">
        <v>0</v>
      </c>
      <c r="N78" s="160">
        <v>0</v>
      </c>
      <c r="O78" s="160">
        <v>0</v>
      </c>
      <c r="P78" s="160">
        <v>0</v>
      </c>
      <c r="Q78" s="108">
        <v>0</v>
      </c>
      <c r="R78" s="160">
        <v>0</v>
      </c>
      <c r="S78" s="160">
        <v>0</v>
      </c>
      <c r="T78" s="160">
        <v>0</v>
      </c>
      <c r="U78" s="160">
        <v>0</v>
      </c>
      <c r="V78" s="108">
        <v>0</v>
      </c>
      <c r="W78" s="160">
        <v>0</v>
      </c>
      <c r="X78" s="160">
        <v>0</v>
      </c>
      <c r="Y78" s="160">
        <v>0</v>
      </c>
      <c r="Z78" s="160">
        <v>0</v>
      </c>
      <c r="AA78" s="108">
        <v>0</v>
      </c>
      <c r="AB78" s="160">
        <v>0</v>
      </c>
      <c r="AC78" s="160">
        <v>0</v>
      </c>
      <c r="AD78" s="160">
        <v>0</v>
      </c>
      <c r="AE78" s="160">
        <v>0</v>
      </c>
      <c r="AF78" s="108">
        <v>0</v>
      </c>
      <c r="AG78" s="160">
        <v>0</v>
      </c>
      <c r="AH78" s="160">
        <v>0</v>
      </c>
      <c r="AI78" s="160">
        <v>0</v>
      </c>
      <c r="AJ78" s="160">
        <v>0</v>
      </c>
      <c r="AK78" s="108">
        <v>0</v>
      </c>
      <c r="AL78" s="160">
        <v>0</v>
      </c>
      <c r="AM78" s="160">
        <v>0</v>
      </c>
      <c r="AN78" s="160">
        <v>0</v>
      </c>
      <c r="AO78" s="160">
        <v>0</v>
      </c>
      <c r="AP78" s="108">
        <v>0</v>
      </c>
      <c r="AQ78" s="160">
        <v>0</v>
      </c>
      <c r="AR78" s="160">
        <v>0</v>
      </c>
      <c r="AS78" s="160">
        <v>0</v>
      </c>
      <c r="AT78" s="160">
        <v>0</v>
      </c>
      <c r="AU78" s="108">
        <v>0</v>
      </c>
      <c r="AV78" s="160">
        <v>0</v>
      </c>
      <c r="AW78" s="160">
        <v>0</v>
      </c>
      <c r="AX78" s="160">
        <v>0</v>
      </c>
      <c r="AY78" s="160">
        <v>0</v>
      </c>
      <c r="AZ78" s="108">
        <v>0</v>
      </c>
      <c r="BA78" s="160">
        <v>0</v>
      </c>
      <c r="BB78" s="160">
        <v>0</v>
      </c>
      <c r="BC78" s="160">
        <v>0</v>
      </c>
      <c r="BD78" s="160">
        <v>0</v>
      </c>
      <c r="BE78" s="108">
        <v>0</v>
      </c>
      <c r="BF78" s="160">
        <v>0</v>
      </c>
      <c r="BG78" s="160">
        <v>0</v>
      </c>
      <c r="BH78" s="160">
        <v>0</v>
      </c>
      <c r="BI78" s="160">
        <v>0</v>
      </c>
      <c r="BJ78" s="108">
        <v>0</v>
      </c>
      <c r="BK78" s="108">
        <v>0</v>
      </c>
    </row>
    <row r="79" spans="2:63" ht="14.85" customHeight="1" x14ac:dyDescent="0.3">
      <c r="B79" s="106" t="s">
        <v>266</v>
      </c>
      <c r="C79" s="160">
        <v>0</v>
      </c>
      <c r="D79" s="160">
        <v>0</v>
      </c>
      <c r="E79" s="160">
        <v>0</v>
      </c>
      <c r="F79" s="160">
        <v>0</v>
      </c>
      <c r="G79" s="108">
        <v>0</v>
      </c>
      <c r="H79" s="160">
        <v>0</v>
      </c>
      <c r="I79" s="160">
        <v>0</v>
      </c>
      <c r="J79" s="160">
        <v>0</v>
      </c>
      <c r="K79" s="160">
        <v>0</v>
      </c>
      <c r="L79" s="108">
        <v>0</v>
      </c>
      <c r="M79" s="160">
        <v>0</v>
      </c>
      <c r="N79" s="160">
        <v>0</v>
      </c>
      <c r="O79" s="160">
        <v>0</v>
      </c>
      <c r="P79" s="160">
        <v>0</v>
      </c>
      <c r="Q79" s="108">
        <v>0</v>
      </c>
      <c r="R79" s="160">
        <v>0</v>
      </c>
      <c r="S79" s="160">
        <v>0</v>
      </c>
      <c r="T79" s="160">
        <v>0</v>
      </c>
      <c r="U79" s="160">
        <v>0</v>
      </c>
      <c r="V79" s="108">
        <v>0</v>
      </c>
      <c r="W79" s="160">
        <v>0</v>
      </c>
      <c r="X79" s="160">
        <v>0</v>
      </c>
      <c r="Y79" s="160">
        <v>0</v>
      </c>
      <c r="Z79" s="160">
        <v>0</v>
      </c>
      <c r="AA79" s="108">
        <v>0</v>
      </c>
      <c r="AB79" s="160">
        <v>0</v>
      </c>
      <c r="AC79" s="160">
        <v>0</v>
      </c>
      <c r="AD79" s="160">
        <v>0</v>
      </c>
      <c r="AE79" s="160">
        <v>0</v>
      </c>
      <c r="AF79" s="108">
        <v>0</v>
      </c>
      <c r="AG79" s="160">
        <v>0</v>
      </c>
      <c r="AH79" s="160">
        <v>0</v>
      </c>
      <c r="AI79" s="160">
        <v>0</v>
      </c>
      <c r="AJ79" s="160">
        <v>0</v>
      </c>
      <c r="AK79" s="108">
        <v>0</v>
      </c>
      <c r="AL79" s="160">
        <v>0</v>
      </c>
      <c r="AM79" s="160">
        <v>0</v>
      </c>
      <c r="AN79" s="160">
        <v>0</v>
      </c>
      <c r="AO79" s="160">
        <v>0</v>
      </c>
      <c r="AP79" s="108">
        <v>0</v>
      </c>
      <c r="AQ79" s="160">
        <v>0</v>
      </c>
      <c r="AR79" s="160">
        <v>0</v>
      </c>
      <c r="AS79" s="160">
        <v>0</v>
      </c>
      <c r="AT79" s="160">
        <v>0</v>
      </c>
      <c r="AU79" s="108">
        <v>0</v>
      </c>
      <c r="AV79" s="160">
        <v>0</v>
      </c>
      <c r="AW79" s="160">
        <v>0</v>
      </c>
      <c r="AX79" s="160">
        <v>0</v>
      </c>
      <c r="AY79" s="160">
        <v>0</v>
      </c>
      <c r="AZ79" s="108">
        <v>0</v>
      </c>
      <c r="BA79" s="160">
        <v>0</v>
      </c>
      <c r="BB79" s="160">
        <v>0</v>
      </c>
      <c r="BC79" s="160">
        <v>0</v>
      </c>
      <c r="BD79" s="160">
        <v>0</v>
      </c>
      <c r="BE79" s="108">
        <v>0</v>
      </c>
      <c r="BF79" s="160">
        <v>0</v>
      </c>
      <c r="BG79" s="160">
        <v>0</v>
      </c>
      <c r="BH79" s="160">
        <v>0</v>
      </c>
      <c r="BI79" s="160">
        <v>0</v>
      </c>
      <c r="BJ79" s="108">
        <v>0</v>
      </c>
      <c r="BK79" s="108">
        <v>0</v>
      </c>
    </row>
    <row r="80" spans="2:63" ht="14.85" customHeight="1" x14ac:dyDescent="0.3">
      <c r="B80" s="106" t="s">
        <v>267</v>
      </c>
      <c r="C80" s="160">
        <v>0</v>
      </c>
      <c r="D80" s="160">
        <v>0</v>
      </c>
      <c r="E80" s="160">
        <v>0</v>
      </c>
      <c r="F80" s="160">
        <v>0</v>
      </c>
      <c r="G80" s="108">
        <v>0</v>
      </c>
      <c r="H80" s="160">
        <v>0</v>
      </c>
      <c r="I80" s="160">
        <v>0</v>
      </c>
      <c r="J80" s="160">
        <v>0</v>
      </c>
      <c r="K80" s="160">
        <v>0</v>
      </c>
      <c r="L80" s="108">
        <v>0</v>
      </c>
      <c r="M80" s="160">
        <v>0</v>
      </c>
      <c r="N80" s="160">
        <v>0</v>
      </c>
      <c r="O80" s="160">
        <v>0</v>
      </c>
      <c r="P80" s="160">
        <v>0</v>
      </c>
      <c r="Q80" s="108">
        <v>0</v>
      </c>
      <c r="R80" s="160">
        <v>0</v>
      </c>
      <c r="S80" s="160">
        <v>0</v>
      </c>
      <c r="T80" s="160">
        <v>0</v>
      </c>
      <c r="U80" s="160">
        <v>0</v>
      </c>
      <c r="V80" s="108">
        <v>0</v>
      </c>
      <c r="W80" s="160">
        <v>0</v>
      </c>
      <c r="X80" s="160">
        <v>0</v>
      </c>
      <c r="Y80" s="160">
        <v>0</v>
      </c>
      <c r="Z80" s="160">
        <v>0</v>
      </c>
      <c r="AA80" s="108">
        <v>0</v>
      </c>
      <c r="AB80" s="160">
        <v>0</v>
      </c>
      <c r="AC80" s="160">
        <v>0</v>
      </c>
      <c r="AD80" s="160">
        <v>0</v>
      </c>
      <c r="AE80" s="160">
        <v>0</v>
      </c>
      <c r="AF80" s="108">
        <v>0</v>
      </c>
      <c r="AG80" s="160">
        <v>0</v>
      </c>
      <c r="AH80" s="160">
        <v>0</v>
      </c>
      <c r="AI80" s="160">
        <v>0</v>
      </c>
      <c r="AJ80" s="160">
        <v>0</v>
      </c>
      <c r="AK80" s="108">
        <v>0</v>
      </c>
      <c r="AL80" s="160">
        <v>0</v>
      </c>
      <c r="AM80" s="160">
        <v>0</v>
      </c>
      <c r="AN80" s="160">
        <v>0</v>
      </c>
      <c r="AO80" s="160">
        <v>0</v>
      </c>
      <c r="AP80" s="108">
        <v>0</v>
      </c>
      <c r="AQ80" s="160">
        <v>0</v>
      </c>
      <c r="AR80" s="160">
        <v>0</v>
      </c>
      <c r="AS80" s="160">
        <v>0</v>
      </c>
      <c r="AT80" s="160">
        <v>0</v>
      </c>
      <c r="AU80" s="108">
        <v>0</v>
      </c>
      <c r="AV80" s="160">
        <v>0</v>
      </c>
      <c r="AW80" s="160">
        <v>0</v>
      </c>
      <c r="AX80" s="160">
        <v>0</v>
      </c>
      <c r="AY80" s="160">
        <v>0</v>
      </c>
      <c r="AZ80" s="108">
        <v>0</v>
      </c>
      <c r="BA80" s="160">
        <v>0</v>
      </c>
      <c r="BB80" s="160">
        <v>0</v>
      </c>
      <c r="BC80" s="160">
        <v>0</v>
      </c>
      <c r="BD80" s="160">
        <v>0</v>
      </c>
      <c r="BE80" s="108">
        <v>0</v>
      </c>
      <c r="BF80" s="160">
        <v>0</v>
      </c>
      <c r="BG80" s="160">
        <v>0</v>
      </c>
      <c r="BH80" s="160">
        <v>0</v>
      </c>
      <c r="BI80" s="160">
        <v>0</v>
      </c>
      <c r="BJ80" s="108">
        <v>0</v>
      </c>
      <c r="BK80" s="108">
        <v>0</v>
      </c>
    </row>
    <row r="81" spans="2:63" ht="14.85" customHeight="1" x14ac:dyDescent="0.3">
      <c r="B81" s="106" t="s">
        <v>268</v>
      </c>
      <c r="C81" s="160">
        <v>0</v>
      </c>
      <c r="D81" s="160">
        <v>0</v>
      </c>
      <c r="E81" s="160">
        <v>0</v>
      </c>
      <c r="F81" s="160">
        <v>0</v>
      </c>
      <c r="G81" s="108">
        <v>0</v>
      </c>
      <c r="H81" s="160">
        <v>0</v>
      </c>
      <c r="I81" s="160">
        <v>0</v>
      </c>
      <c r="J81" s="160">
        <v>0</v>
      </c>
      <c r="K81" s="160">
        <v>0</v>
      </c>
      <c r="L81" s="108">
        <v>0</v>
      </c>
      <c r="M81" s="160">
        <v>0</v>
      </c>
      <c r="N81" s="160">
        <v>0</v>
      </c>
      <c r="O81" s="160">
        <v>0</v>
      </c>
      <c r="P81" s="160">
        <v>0</v>
      </c>
      <c r="Q81" s="108">
        <v>0</v>
      </c>
      <c r="R81" s="160">
        <v>0</v>
      </c>
      <c r="S81" s="160">
        <v>0</v>
      </c>
      <c r="T81" s="160">
        <v>0</v>
      </c>
      <c r="U81" s="160">
        <v>0</v>
      </c>
      <c r="V81" s="108">
        <v>0</v>
      </c>
      <c r="W81" s="160">
        <v>0</v>
      </c>
      <c r="X81" s="160">
        <v>0</v>
      </c>
      <c r="Y81" s="160">
        <v>0</v>
      </c>
      <c r="Z81" s="160">
        <v>0</v>
      </c>
      <c r="AA81" s="108">
        <v>0</v>
      </c>
      <c r="AB81" s="160">
        <v>0</v>
      </c>
      <c r="AC81" s="160">
        <v>0</v>
      </c>
      <c r="AD81" s="160">
        <v>0</v>
      </c>
      <c r="AE81" s="160">
        <v>0</v>
      </c>
      <c r="AF81" s="108">
        <v>0</v>
      </c>
      <c r="AG81" s="160">
        <v>0</v>
      </c>
      <c r="AH81" s="160">
        <v>0</v>
      </c>
      <c r="AI81" s="160">
        <v>0</v>
      </c>
      <c r="AJ81" s="160">
        <v>0</v>
      </c>
      <c r="AK81" s="108">
        <v>0</v>
      </c>
      <c r="AL81" s="160">
        <v>0</v>
      </c>
      <c r="AM81" s="160">
        <v>0</v>
      </c>
      <c r="AN81" s="160">
        <v>0</v>
      </c>
      <c r="AO81" s="160">
        <v>0</v>
      </c>
      <c r="AP81" s="108">
        <v>0</v>
      </c>
      <c r="AQ81" s="160">
        <v>0</v>
      </c>
      <c r="AR81" s="160">
        <v>0</v>
      </c>
      <c r="AS81" s="160">
        <v>0</v>
      </c>
      <c r="AT81" s="160">
        <v>0</v>
      </c>
      <c r="AU81" s="108">
        <v>0</v>
      </c>
      <c r="AV81" s="160">
        <v>0</v>
      </c>
      <c r="AW81" s="160">
        <v>0</v>
      </c>
      <c r="AX81" s="160">
        <v>0</v>
      </c>
      <c r="AY81" s="160">
        <v>0</v>
      </c>
      <c r="AZ81" s="108">
        <v>0</v>
      </c>
      <c r="BA81" s="160">
        <v>0</v>
      </c>
      <c r="BB81" s="160">
        <v>0</v>
      </c>
      <c r="BC81" s="160">
        <v>0</v>
      </c>
      <c r="BD81" s="160">
        <v>0</v>
      </c>
      <c r="BE81" s="108">
        <v>0</v>
      </c>
      <c r="BF81" s="160">
        <v>0</v>
      </c>
      <c r="BG81" s="160">
        <v>0</v>
      </c>
      <c r="BH81" s="160">
        <v>0</v>
      </c>
      <c r="BI81" s="160">
        <v>0</v>
      </c>
      <c r="BJ81" s="108">
        <v>0</v>
      </c>
      <c r="BK81" s="108">
        <v>0</v>
      </c>
    </row>
    <row r="82" spans="2:63" ht="14.85" customHeight="1" x14ac:dyDescent="0.3">
      <c r="B82" s="106" t="s">
        <v>269</v>
      </c>
      <c r="C82" s="160">
        <v>0</v>
      </c>
      <c r="D82" s="160">
        <v>0</v>
      </c>
      <c r="E82" s="160">
        <v>0</v>
      </c>
      <c r="F82" s="160">
        <v>0</v>
      </c>
      <c r="G82" s="108">
        <v>0</v>
      </c>
      <c r="H82" s="160">
        <v>0</v>
      </c>
      <c r="I82" s="160">
        <v>0</v>
      </c>
      <c r="J82" s="160">
        <v>0</v>
      </c>
      <c r="K82" s="160">
        <v>0</v>
      </c>
      <c r="L82" s="108">
        <v>0</v>
      </c>
      <c r="M82" s="160">
        <v>0</v>
      </c>
      <c r="N82" s="160">
        <v>0</v>
      </c>
      <c r="O82" s="160">
        <v>0</v>
      </c>
      <c r="P82" s="160">
        <v>0</v>
      </c>
      <c r="Q82" s="108">
        <v>0</v>
      </c>
      <c r="R82" s="160">
        <v>0</v>
      </c>
      <c r="S82" s="160">
        <v>0</v>
      </c>
      <c r="T82" s="160">
        <v>0</v>
      </c>
      <c r="U82" s="160">
        <v>0</v>
      </c>
      <c r="V82" s="108">
        <v>0</v>
      </c>
      <c r="W82" s="160">
        <v>0</v>
      </c>
      <c r="X82" s="160">
        <v>0</v>
      </c>
      <c r="Y82" s="160">
        <v>0</v>
      </c>
      <c r="Z82" s="160">
        <v>0</v>
      </c>
      <c r="AA82" s="108">
        <v>0</v>
      </c>
      <c r="AB82" s="160">
        <v>0</v>
      </c>
      <c r="AC82" s="160">
        <v>0</v>
      </c>
      <c r="AD82" s="160">
        <v>0</v>
      </c>
      <c r="AE82" s="160">
        <v>0</v>
      </c>
      <c r="AF82" s="108">
        <v>0</v>
      </c>
      <c r="AG82" s="160">
        <v>0</v>
      </c>
      <c r="AH82" s="160">
        <v>0</v>
      </c>
      <c r="AI82" s="160">
        <v>0</v>
      </c>
      <c r="AJ82" s="160">
        <v>0</v>
      </c>
      <c r="AK82" s="108">
        <v>0</v>
      </c>
      <c r="AL82" s="160">
        <v>0</v>
      </c>
      <c r="AM82" s="160">
        <v>0</v>
      </c>
      <c r="AN82" s="160">
        <v>0</v>
      </c>
      <c r="AO82" s="160">
        <v>0</v>
      </c>
      <c r="AP82" s="108">
        <v>0</v>
      </c>
      <c r="AQ82" s="160">
        <v>0</v>
      </c>
      <c r="AR82" s="160">
        <v>0</v>
      </c>
      <c r="AS82" s="160">
        <v>0</v>
      </c>
      <c r="AT82" s="160">
        <v>0</v>
      </c>
      <c r="AU82" s="108">
        <v>0</v>
      </c>
      <c r="AV82" s="160">
        <v>0</v>
      </c>
      <c r="AW82" s="160">
        <v>0</v>
      </c>
      <c r="AX82" s="160">
        <v>0</v>
      </c>
      <c r="AY82" s="160">
        <v>0</v>
      </c>
      <c r="AZ82" s="108">
        <v>0</v>
      </c>
      <c r="BA82" s="160">
        <v>0</v>
      </c>
      <c r="BB82" s="160">
        <v>0</v>
      </c>
      <c r="BC82" s="160">
        <v>0</v>
      </c>
      <c r="BD82" s="160">
        <v>0</v>
      </c>
      <c r="BE82" s="108">
        <v>0</v>
      </c>
      <c r="BF82" s="160">
        <v>0</v>
      </c>
      <c r="BG82" s="160">
        <v>0</v>
      </c>
      <c r="BH82" s="160">
        <v>0</v>
      </c>
      <c r="BI82" s="160">
        <v>0</v>
      </c>
      <c r="BJ82" s="108">
        <v>0</v>
      </c>
      <c r="BK82" s="108">
        <v>0</v>
      </c>
    </row>
    <row r="83" spans="2:63" ht="14.85" customHeight="1" x14ac:dyDescent="0.3">
      <c r="B83" s="106" t="s">
        <v>270</v>
      </c>
      <c r="C83" s="160">
        <v>0</v>
      </c>
      <c r="D83" s="160">
        <v>0</v>
      </c>
      <c r="E83" s="160">
        <v>0</v>
      </c>
      <c r="F83" s="160">
        <v>0</v>
      </c>
      <c r="G83" s="108">
        <v>0</v>
      </c>
      <c r="H83" s="160">
        <v>0</v>
      </c>
      <c r="I83" s="160">
        <v>0</v>
      </c>
      <c r="J83" s="160">
        <v>0</v>
      </c>
      <c r="K83" s="160">
        <v>0</v>
      </c>
      <c r="L83" s="108">
        <v>0</v>
      </c>
      <c r="M83" s="160">
        <v>0</v>
      </c>
      <c r="N83" s="160">
        <v>0</v>
      </c>
      <c r="O83" s="160">
        <v>0</v>
      </c>
      <c r="P83" s="160">
        <v>0</v>
      </c>
      <c r="Q83" s="108">
        <v>0</v>
      </c>
      <c r="R83" s="160">
        <v>0</v>
      </c>
      <c r="S83" s="160">
        <v>0</v>
      </c>
      <c r="T83" s="160">
        <v>0</v>
      </c>
      <c r="U83" s="160">
        <v>0</v>
      </c>
      <c r="V83" s="108">
        <v>0</v>
      </c>
      <c r="W83" s="160">
        <v>0</v>
      </c>
      <c r="X83" s="160">
        <v>0</v>
      </c>
      <c r="Y83" s="160">
        <v>0</v>
      </c>
      <c r="Z83" s="160">
        <v>0</v>
      </c>
      <c r="AA83" s="108">
        <v>0</v>
      </c>
      <c r="AB83" s="160">
        <v>0</v>
      </c>
      <c r="AC83" s="160">
        <v>0</v>
      </c>
      <c r="AD83" s="160">
        <v>0</v>
      </c>
      <c r="AE83" s="160">
        <v>0</v>
      </c>
      <c r="AF83" s="108">
        <v>0</v>
      </c>
      <c r="AG83" s="160">
        <v>0</v>
      </c>
      <c r="AH83" s="160">
        <v>0</v>
      </c>
      <c r="AI83" s="160">
        <v>0</v>
      </c>
      <c r="AJ83" s="160">
        <v>0</v>
      </c>
      <c r="AK83" s="108">
        <v>0</v>
      </c>
      <c r="AL83" s="160">
        <v>0</v>
      </c>
      <c r="AM83" s="160">
        <v>0</v>
      </c>
      <c r="AN83" s="160">
        <v>0</v>
      </c>
      <c r="AO83" s="160">
        <v>0</v>
      </c>
      <c r="AP83" s="108">
        <v>0</v>
      </c>
      <c r="AQ83" s="160">
        <v>0</v>
      </c>
      <c r="AR83" s="160">
        <v>0</v>
      </c>
      <c r="AS83" s="160">
        <v>0</v>
      </c>
      <c r="AT83" s="160">
        <v>0</v>
      </c>
      <c r="AU83" s="108">
        <v>0</v>
      </c>
      <c r="AV83" s="160">
        <v>0</v>
      </c>
      <c r="AW83" s="160">
        <v>0</v>
      </c>
      <c r="AX83" s="160">
        <v>0</v>
      </c>
      <c r="AY83" s="160">
        <v>0</v>
      </c>
      <c r="AZ83" s="108">
        <v>0</v>
      </c>
      <c r="BA83" s="160">
        <v>0</v>
      </c>
      <c r="BB83" s="160">
        <v>0</v>
      </c>
      <c r="BC83" s="160">
        <v>0</v>
      </c>
      <c r="BD83" s="160">
        <v>0</v>
      </c>
      <c r="BE83" s="108">
        <v>0</v>
      </c>
      <c r="BF83" s="160">
        <v>0</v>
      </c>
      <c r="BG83" s="160">
        <v>0</v>
      </c>
      <c r="BH83" s="160">
        <v>0</v>
      </c>
      <c r="BI83" s="160">
        <v>0</v>
      </c>
      <c r="BJ83" s="108">
        <v>0</v>
      </c>
      <c r="BK83" s="108">
        <v>0</v>
      </c>
    </row>
    <row r="84" spans="2:63" ht="14.85" customHeight="1" x14ac:dyDescent="0.3">
      <c r="B84" s="106" t="s">
        <v>271</v>
      </c>
      <c r="C84" s="160">
        <v>0</v>
      </c>
      <c r="D84" s="160">
        <v>0</v>
      </c>
      <c r="E84" s="160">
        <v>0</v>
      </c>
      <c r="F84" s="160">
        <v>0</v>
      </c>
      <c r="G84" s="108">
        <v>0</v>
      </c>
      <c r="H84" s="160">
        <v>0</v>
      </c>
      <c r="I84" s="160">
        <v>0</v>
      </c>
      <c r="J84" s="160">
        <v>0</v>
      </c>
      <c r="K84" s="160">
        <v>0</v>
      </c>
      <c r="L84" s="108">
        <v>0</v>
      </c>
      <c r="M84" s="160">
        <v>0</v>
      </c>
      <c r="N84" s="160">
        <v>0</v>
      </c>
      <c r="O84" s="160">
        <v>0</v>
      </c>
      <c r="P84" s="160">
        <v>0</v>
      </c>
      <c r="Q84" s="108">
        <v>0</v>
      </c>
      <c r="R84" s="160">
        <v>0</v>
      </c>
      <c r="S84" s="160">
        <v>0</v>
      </c>
      <c r="T84" s="160">
        <v>0</v>
      </c>
      <c r="U84" s="160">
        <v>0</v>
      </c>
      <c r="V84" s="108">
        <v>0</v>
      </c>
      <c r="W84" s="160">
        <v>0</v>
      </c>
      <c r="X84" s="160">
        <v>0</v>
      </c>
      <c r="Y84" s="160">
        <v>0</v>
      </c>
      <c r="Z84" s="160">
        <v>0</v>
      </c>
      <c r="AA84" s="108">
        <v>0</v>
      </c>
      <c r="AB84" s="160">
        <v>0</v>
      </c>
      <c r="AC84" s="160">
        <v>0</v>
      </c>
      <c r="AD84" s="160">
        <v>0</v>
      </c>
      <c r="AE84" s="160">
        <v>0</v>
      </c>
      <c r="AF84" s="108">
        <v>0</v>
      </c>
      <c r="AG84" s="160">
        <v>0</v>
      </c>
      <c r="AH84" s="160">
        <v>0</v>
      </c>
      <c r="AI84" s="160">
        <v>0</v>
      </c>
      <c r="AJ84" s="160">
        <v>0</v>
      </c>
      <c r="AK84" s="108">
        <v>0</v>
      </c>
      <c r="AL84" s="160">
        <v>0</v>
      </c>
      <c r="AM84" s="160">
        <v>0</v>
      </c>
      <c r="AN84" s="160">
        <v>0</v>
      </c>
      <c r="AO84" s="160">
        <v>0</v>
      </c>
      <c r="AP84" s="108">
        <v>0</v>
      </c>
      <c r="AQ84" s="160">
        <v>0</v>
      </c>
      <c r="AR84" s="160">
        <v>0</v>
      </c>
      <c r="AS84" s="160">
        <v>0</v>
      </c>
      <c r="AT84" s="160">
        <v>0</v>
      </c>
      <c r="AU84" s="108">
        <v>0</v>
      </c>
      <c r="AV84" s="160">
        <v>0</v>
      </c>
      <c r="AW84" s="160">
        <v>0</v>
      </c>
      <c r="AX84" s="160">
        <v>0</v>
      </c>
      <c r="AY84" s="160">
        <v>0</v>
      </c>
      <c r="AZ84" s="108">
        <v>0</v>
      </c>
      <c r="BA84" s="160">
        <v>0</v>
      </c>
      <c r="BB84" s="160">
        <v>0</v>
      </c>
      <c r="BC84" s="160">
        <v>0</v>
      </c>
      <c r="BD84" s="160">
        <v>0</v>
      </c>
      <c r="BE84" s="108">
        <v>0</v>
      </c>
      <c r="BF84" s="160">
        <v>0</v>
      </c>
      <c r="BG84" s="160">
        <v>0</v>
      </c>
      <c r="BH84" s="160">
        <v>0</v>
      </c>
      <c r="BI84" s="160">
        <v>0</v>
      </c>
      <c r="BJ84" s="108">
        <v>0</v>
      </c>
      <c r="BK84" s="108">
        <v>0</v>
      </c>
    </row>
    <row r="85" spans="2:63" ht="14.85" customHeight="1" x14ac:dyDescent="0.3">
      <c r="B85" s="106" t="s">
        <v>272</v>
      </c>
      <c r="C85" s="160">
        <v>0</v>
      </c>
      <c r="D85" s="160">
        <v>0</v>
      </c>
      <c r="E85" s="160">
        <v>0</v>
      </c>
      <c r="F85" s="160">
        <v>0</v>
      </c>
      <c r="G85" s="108">
        <v>0</v>
      </c>
      <c r="H85" s="160">
        <v>0</v>
      </c>
      <c r="I85" s="160">
        <v>0</v>
      </c>
      <c r="J85" s="160">
        <v>0</v>
      </c>
      <c r="K85" s="160">
        <v>0</v>
      </c>
      <c r="L85" s="108">
        <v>0</v>
      </c>
      <c r="M85" s="160">
        <v>0</v>
      </c>
      <c r="N85" s="160">
        <v>0</v>
      </c>
      <c r="O85" s="160">
        <v>0</v>
      </c>
      <c r="P85" s="160">
        <v>0</v>
      </c>
      <c r="Q85" s="108">
        <v>0</v>
      </c>
      <c r="R85" s="160">
        <v>0</v>
      </c>
      <c r="S85" s="160">
        <v>0</v>
      </c>
      <c r="T85" s="160">
        <v>0</v>
      </c>
      <c r="U85" s="160">
        <v>0</v>
      </c>
      <c r="V85" s="108">
        <v>0</v>
      </c>
      <c r="W85" s="160">
        <v>0</v>
      </c>
      <c r="X85" s="160">
        <v>0</v>
      </c>
      <c r="Y85" s="160">
        <v>0</v>
      </c>
      <c r="Z85" s="160">
        <v>0</v>
      </c>
      <c r="AA85" s="108">
        <v>0</v>
      </c>
      <c r="AB85" s="160">
        <v>0</v>
      </c>
      <c r="AC85" s="160">
        <v>0</v>
      </c>
      <c r="AD85" s="160">
        <v>0</v>
      </c>
      <c r="AE85" s="160">
        <v>0</v>
      </c>
      <c r="AF85" s="108">
        <v>0</v>
      </c>
      <c r="AG85" s="160">
        <v>0</v>
      </c>
      <c r="AH85" s="160">
        <v>0</v>
      </c>
      <c r="AI85" s="160">
        <v>0</v>
      </c>
      <c r="AJ85" s="160">
        <v>0</v>
      </c>
      <c r="AK85" s="108">
        <v>0</v>
      </c>
      <c r="AL85" s="160">
        <v>0</v>
      </c>
      <c r="AM85" s="160">
        <v>0</v>
      </c>
      <c r="AN85" s="160">
        <v>0</v>
      </c>
      <c r="AO85" s="160">
        <v>0</v>
      </c>
      <c r="AP85" s="108">
        <v>0</v>
      </c>
      <c r="AQ85" s="160">
        <v>0</v>
      </c>
      <c r="AR85" s="160">
        <v>0</v>
      </c>
      <c r="AS85" s="160">
        <v>0</v>
      </c>
      <c r="AT85" s="160">
        <v>0</v>
      </c>
      <c r="AU85" s="108">
        <v>0</v>
      </c>
      <c r="AV85" s="160">
        <v>0</v>
      </c>
      <c r="AW85" s="160">
        <v>0</v>
      </c>
      <c r="AX85" s="160">
        <v>0</v>
      </c>
      <c r="AY85" s="160">
        <v>0</v>
      </c>
      <c r="AZ85" s="108">
        <v>0</v>
      </c>
      <c r="BA85" s="160">
        <v>0</v>
      </c>
      <c r="BB85" s="160">
        <v>0</v>
      </c>
      <c r="BC85" s="160">
        <v>0</v>
      </c>
      <c r="BD85" s="160">
        <v>0</v>
      </c>
      <c r="BE85" s="108">
        <v>0</v>
      </c>
      <c r="BF85" s="160">
        <v>0</v>
      </c>
      <c r="BG85" s="160">
        <v>0</v>
      </c>
      <c r="BH85" s="160">
        <v>0</v>
      </c>
      <c r="BI85" s="160">
        <v>0</v>
      </c>
      <c r="BJ85" s="108">
        <v>0</v>
      </c>
      <c r="BK85" s="108">
        <v>0</v>
      </c>
    </row>
    <row r="86" spans="2:63" ht="14.85" customHeight="1" x14ac:dyDescent="0.3">
      <c r="B86" s="106" t="s">
        <v>273</v>
      </c>
      <c r="C86" s="160">
        <v>0</v>
      </c>
      <c r="D86" s="160">
        <v>0</v>
      </c>
      <c r="E86" s="160">
        <v>0</v>
      </c>
      <c r="F86" s="160">
        <v>0</v>
      </c>
      <c r="G86" s="108">
        <v>0</v>
      </c>
      <c r="H86" s="160">
        <v>0</v>
      </c>
      <c r="I86" s="160">
        <v>0</v>
      </c>
      <c r="J86" s="160">
        <v>0</v>
      </c>
      <c r="K86" s="160">
        <v>0</v>
      </c>
      <c r="L86" s="108">
        <v>0</v>
      </c>
      <c r="M86" s="160">
        <v>0</v>
      </c>
      <c r="N86" s="160">
        <v>0</v>
      </c>
      <c r="O86" s="160">
        <v>0</v>
      </c>
      <c r="P86" s="160">
        <v>0</v>
      </c>
      <c r="Q86" s="108">
        <v>0</v>
      </c>
      <c r="R86" s="160">
        <v>0</v>
      </c>
      <c r="S86" s="160">
        <v>0</v>
      </c>
      <c r="T86" s="160">
        <v>0</v>
      </c>
      <c r="U86" s="160">
        <v>0</v>
      </c>
      <c r="V86" s="108">
        <v>0</v>
      </c>
      <c r="W86" s="160">
        <v>0</v>
      </c>
      <c r="X86" s="160">
        <v>0</v>
      </c>
      <c r="Y86" s="160">
        <v>0</v>
      </c>
      <c r="Z86" s="160">
        <v>0</v>
      </c>
      <c r="AA86" s="108">
        <v>0</v>
      </c>
      <c r="AB86" s="160">
        <v>0</v>
      </c>
      <c r="AC86" s="160">
        <v>0</v>
      </c>
      <c r="AD86" s="160">
        <v>0</v>
      </c>
      <c r="AE86" s="160">
        <v>0</v>
      </c>
      <c r="AF86" s="108">
        <v>0</v>
      </c>
      <c r="AG86" s="160">
        <v>0</v>
      </c>
      <c r="AH86" s="160">
        <v>0</v>
      </c>
      <c r="AI86" s="160">
        <v>0</v>
      </c>
      <c r="AJ86" s="160">
        <v>0</v>
      </c>
      <c r="AK86" s="108">
        <v>0</v>
      </c>
      <c r="AL86" s="160">
        <v>0</v>
      </c>
      <c r="AM86" s="160">
        <v>0</v>
      </c>
      <c r="AN86" s="160">
        <v>0</v>
      </c>
      <c r="AO86" s="160">
        <v>0</v>
      </c>
      <c r="AP86" s="108">
        <v>0</v>
      </c>
      <c r="AQ86" s="160">
        <v>0</v>
      </c>
      <c r="AR86" s="160">
        <v>0</v>
      </c>
      <c r="AS86" s="160">
        <v>0</v>
      </c>
      <c r="AT86" s="160">
        <v>0</v>
      </c>
      <c r="AU86" s="108">
        <v>0</v>
      </c>
      <c r="AV86" s="160">
        <v>0</v>
      </c>
      <c r="AW86" s="160">
        <v>0</v>
      </c>
      <c r="AX86" s="160">
        <v>0</v>
      </c>
      <c r="AY86" s="160">
        <v>0</v>
      </c>
      <c r="AZ86" s="108">
        <v>0</v>
      </c>
      <c r="BA86" s="160">
        <v>0</v>
      </c>
      <c r="BB86" s="160">
        <v>0</v>
      </c>
      <c r="BC86" s="160">
        <v>0</v>
      </c>
      <c r="BD86" s="160">
        <v>0</v>
      </c>
      <c r="BE86" s="108">
        <v>0</v>
      </c>
      <c r="BF86" s="160">
        <v>0</v>
      </c>
      <c r="BG86" s="160">
        <v>0</v>
      </c>
      <c r="BH86" s="160">
        <v>0</v>
      </c>
      <c r="BI86" s="160">
        <v>0</v>
      </c>
      <c r="BJ86" s="108">
        <v>0</v>
      </c>
      <c r="BK86" s="108">
        <v>0</v>
      </c>
    </row>
    <row r="87" spans="2:63" ht="14.85" customHeight="1" x14ac:dyDescent="0.3">
      <c r="B87" s="106" t="s">
        <v>274</v>
      </c>
      <c r="C87" s="160">
        <v>0</v>
      </c>
      <c r="D87" s="160">
        <v>0</v>
      </c>
      <c r="E87" s="160">
        <v>0</v>
      </c>
      <c r="F87" s="160">
        <v>0</v>
      </c>
      <c r="G87" s="108">
        <v>0</v>
      </c>
      <c r="H87" s="160">
        <v>0</v>
      </c>
      <c r="I87" s="160">
        <v>0</v>
      </c>
      <c r="J87" s="160">
        <v>0</v>
      </c>
      <c r="K87" s="160">
        <v>0</v>
      </c>
      <c r="L87" s="108">
        <v>0</v>
      </c>
      <c r="M87" s="160">
        <v>0</v>
      </c>
      <c r="N87" s="160">
        <v>0</v>
      </c>
      <c r="O87" s="160">
        <v>0</v>
      </c>
      <c r="P87" s="160">
        <v>0</v>
      </c>
      <c r="Q87" s="108">
        <v>0</v>
      </c>
      <c r="R87" s="160">
        <v>0</v>
      </c>
      <c r="S87" s="160">
        <v>0</v>
      </c>
      <c r="T87" s="160">
        <v>0</v>
      </c>
      <c r="U87" s="160">
        <v>0</v>
      </c>
      <c r="V87" s="108">
        <v>0</v>
      </c>
      <c r="W87" s="160">
        <v>0</v>
      </c>
      <c r="X87" s="160">
        <v>0</v>
      </c>
      <c r="Y87" s="160">
        <v>0</v>
      </c>
      <c r="Z87" s="160">
        <v>0</v>
      </c>
      <c r="AA87" s="108">
        <v>0</v>
      </c>
      <c r="AB87" s="160">
        <v>0</v>
      </c>
      <c r="AC87" s="160">
        <v>0</v>
      </c>
      <c r="AD87" s="160">
        <v>0</v>
      </c>
      <c r="AE87" s="160">
        <v>0</v>
      </c>
      <c r="AF87" s="108">
        <v>0</v>
      </c>
      <c r="AG87" s="160">
        <v>0</v>
      </c>
      <c r="AH87" s="160">
        <v>0</v>
      </c>
      <c r="AI87" s="160">
        <v>0</v>
      </c>
      <c r="AJ87" s="160">
        <v>0</v>
      </c>
      <c r="AK87" s="108">
        <v>0</v>
      </c>
      <c r="AL87" s="160">
        <v>0</v>
      </c>
      <c r="AM87" s="160">
        <v>0</v>
      </c>
      <c r="AN87" s="160">
        <v>0</v>
      </c>
      <c r="AO87" s="160">
        <v>0</v>
      </c>
      <c r="AP87" s="108">
        <v>0</v>
      </c>
      <c r="AQ87" s="160">
        <v>0</v>
      </c>
      <c r="AR87" s="160">
        <v>0</v>
      </c>
      <c r="AS87" s="160">
        <v>0</v>
      </c>
      <c r="AT87" s="160">
        <v>0</v>
      </c>
      <c r="AU87" s="108">
        <v>0</v>
      </c>
      <c r="AV87" s="160">
        <v>0</v>
      </c>
      <c r="AW87" s="160">
        <v>0</v>
      </c>
      <c r="AX87" s="160">
        <v>0</v>
      </c>
      <c r="AY87" s="160">
        <v>0</v>
      </c>
      <c r="AZ87" s="108">
        <v>0</v>
      </c>
      <c r="BA87" s="160">
        <v>0</v>
      </c>
      <c r="BB87" s="160">
        <v>0</v>
      </c>
      <c r="BC87" s="160">
        <v>0</v>
      </c>
      <c r="BD87" s="160">
        <v>0</v>
      </c>
      <c r="BE87" s="108">
        <v>0</v>
      </c>
      <c r="BF87" s="160">
        <v>0</v>
      </c>
      <c r="BG87" s="160">
        <v>0</v>
      </c>
      <c r="BH87" s="160">
        <v>0</v>
      </c>
      <c r="BI87" s="160">
        <v>0</v>
      </c>
      <c r="BJ87" s="108">
        <v>0</v>
      </c>
      <c r="BK87" s="108">
        <v>0</v>
      </c>
    </row>
    <row r="88" spans="2:63" ht="14.85" customHeight="1" x14ac:dyDescent="0.3">
      <c r="B88" s="106" t="s">
        <v>275</v>
      </c>
      <c r="C88" s="160">
        <v>0</v>
      </c>
      <c r="D88" s="160">
        <v>0</v>
      </c>
      <c r="E88" s="160">
        <v>0</v>
      </c>
      <c r="F88" s="160">
        <v>0</v>
      </c>
      <c r="G88" s="108">
        <v>0</v>
      </c>
      <c r="H88" s="160">
        <v>0</v>
      </c>
      <c r="I88" s="160">
        <v>0</v>
      </c>
      <c r="J88" s="160">
        <v>0</v>
      </c>
      <c r="K88" s="160">
        <v>0</v>
      </c>
      <c r="L88" s="108">
        <v>0</v>
      </c>
      <c r="M88" s="160">
        <v>0</v>
      </c>
      <c r="N88" s="160">
        <v>0</v>
      </c>
      <c r="O88" s="160">
        <v>0</v>
      </c>
      <c r="P88" s="160">
        <v>0</v>
      </c>
      <c r="Q88" s="108">
        <v>0</v>
      </c>
      <c r="R88" s="160">
        <v>0</v>
      </c>
      <c r="S88" s="160">
        <v>0</v>
      </c>
      <c r="T88" s="160">
        <v>0</v>
      </c>
      <c r="U88" s="160">
        <v>0</v>
      </c>
      <c r="V88" s="108">
        <v>0</v>
      </c>
      <c r="W88" s="160">
        <v>0</v>
      </c>
      <c r="X88" s="160">
        <v>0</v>
      </c>
      <c r="Y88" s="160">
        <v>0</v>
      </c>
      <c r="Z88" s="160">
        <v>0</v>
      </c>
      <c r="AA88" s="108">
        <v>0</v>
      </c>
      <c r="AB88" s="160">
        <v>0</v>
      </c>
      <c r="AC88" s="160">
        <v>0</v>
      </c>
      <c r="AD88" s="160">
        <v>0</v>
      </c>
      <c r="AE88" s="160">
        <v>0</v>
      </c>
      <c r="AF88" s="108">
        <v>0</v>
      </c>
      <c r="AG88" s="160">
        <v>0</v>
      </c>
      <c r="AH88" s="160">
        <v>0</v>
      </c>
      <c r="AI88" s="160">
        <v>0</v>
      </c>
      <c r="AJ88" s="160">
        <v>0</v>
      </c>
      <c r="AK88" s="108">
        <v>0</v>
      </c>
      <c r="AL88" s="160">
        <v>0</v>
      </c>
      <c r="AM88" s="160">
        <v>0</v>
      </c>
      <c r="AN88" s="160">
        <v>0</v>
      </c>
      <c r="AO88" s="160">
        <v>0</v>
      </c>
      <c r="AP88" s="108">
        <v>0</v>
      </c>
      <c r="AQ88" s="160">
        <v>0</v>
      </c>
      <c r="AR88" s="160">
        <v>0</v>
      </c>
      <c r="AS88" s="160">
        <v>0</v>
      </c>
      <c r="AT88" s="160">
        <v>0</v>
      </c>
      <c r="AU88" s="108">
        <v>0</v>
      </c>
      <c r="AV88" s="160">
        <v>0</v>
      </c>
      <c r="AW88" s="160">
        <v>0</v>
      </c>
      <c r="AX88" s="160">
        <v>0</v>
      </c>
      <c r="AY88" s="160">
        <v>0</v>
      </c>
      <c r="AZ88" s="108">
        <v>0</v>
      </c>
      <c r="BA88" s="160">
        <v>0</v>
      </c>
      <c r="BB88" s="160">
        <v>0</v>
      </c>
      <c r="BC88" s="160">
        <v>0</v>
      </c>
      <c r="BD88" s="160">
        <v>0</v>
      </c>
      <c r="BE88" s="108">
        <v>0</v>
      </c>
      <c r="BF88" s="160">
        <v>0</v>
      </c>
      <c r="BG88" s="160">
        <v>0</v>
      </c>
      <c r="BH88" s="160">
        <v>0</v>
      </c>
      <c r="BI88" s="160">
        <v>0</v>
      </c>
      <c r="BJ88" s="108">
        <v>0</v>
      </c>
      <c r="BK88" s="108">
        <v>0</v>
      </c>
    </row>
    <row r="89" spans="2:63" ht="14.85" customHeight="1" x14ac:dyDescent="0.3">
      <c r="B89" s="106" t="s">
        <v>276</v>
      </c>
      <c r="C89" s="160">
        <v>0</v>
      </c>
      <c r="D89" s="160">
        <v>0</v>
      </c>
      <c r="E89" s="160">
        <v>0</v>
      </c>
      <c r="F89" s="160">
        <v>0</v>
      </c>
      <c r="G89" s="108">
        <v>0</v>
      </c>
      <c r="H89" s="160">
        <v>0</v>
      </c>
      <c r="I89" s="160">
        <v>0</v>
      </c>
      <c r="J89" s="160">
        <v>0</v>
      </c>
      <c r="K89" s="160">
        <v>0</v>
      </c>
      <c r="L89" s="108">
        <v>0</v>
      </c>
      <c r="M89" s="160">
        <v>0</v>
      </c>
      <c r="N89" s="160">
        <v>0</v>
      </c>
      <c r="O89" s="160">
        <v>0</v>
      </c>
      <c r="P89" s="160">
        <v>0</v>
      </c>
      <c r="Q89" s="108">
        <v>0</v>
      </c>
      <c r="R89" s="160">
        <v>0</v>
      </c>
      <c r="S89" s="160">
        <v>0</v>
      </c>
      <c r="T89" s="160">
        <v>0</v>
      </c>
      <c r="U89" s="160">
        <v>0</v>
      </c>
      <c r="V89" s="108">
        <v>0</v>
      </c>
      <c r="W89" s="160">
        <v>0</v>
      </c>
      <c r="X89" s="160">
        <v>0</v>
      </c>
      <c r="Y89" s="160">
        <v>0</v>
      </c>
      <c r="Z89" s="160">
        <v>0</v>
      </c>
      <c r="AA89" s="108">
        <v>0</v>
      </c>
      <c r="AB89" s="160">
        <v>0</v>
      </c>
      <c r="AC89" s="160">
        <v>0</v>
      </c>
      <c r="AD89" s="160">
        <v>0</v>
      </c>
      <c r="AE89" s="160">
        <v>0</v>
      </c>
      <c r="AF89" s="108">
        <v>0</v>
      </c>
      <c r="AG89" s="160">
        <v>0</v>
      </c>
      <c r="AH89" s="160">
        <v>0</v>
      </c>
      <c r="AI89" s="160">
        <v>0</v>
      </c>
      <c r="AJ89" s="160">
        <v>0</v>
      </c>
      <c r="AK89" s="108">
        <v>0</v>
      </c>
      <c r="AL89" s="160">
        <v>0</v>
      </c>
      <c r="AM89" s="160">
        <v>0</v>
      </c>
      <c r="AN89" s="160">
        <v>0</v>
      </c>
      <c r="AO89" s="160">
        <v>0</v>
      </c>
      <c r="AP89" s="108">
        <v>0</v>
      </c>
      <c r="AQ89" s="160">
        <v>0</v>
      </c>
      <c r="AR89" s="160">
        <v>0</v>
      </c>
      <c r="AS89" s="160">
        <v>0</v>
      </c>
      <c r="AT89" s="160">
        <v>0</v>
      </c>
      <c r="AU89" s="108">
        <v>0</v>
      </c>
      <c r="AV89" s="160">
        <v>0</v>
      </c>
      <c r="AW89" s="160">
        <v>0</v>
      </c>
      <c r="AX89" s="160">
        <v>0</v>
      </c>
      <c r="AY89" s="160">
        <v>0</v>
      </c>
      <c r="AZ89" s="108">
        <v>0</v>
      </c>
      <c r="BA89" s="160">
        <v>0</v>
      </c>
      <c r="BB89" s="160">
        <v>0</v>
      </c>
      <c r="BC89" s="160">
        <v>0</v>
      </c>
      <c r="BD89" s="160">
        <v>0</v>
      </c>
      <c r="BE89" s="108">
        <v>0</v>
      </c>
      <c r="BF89" s="160">
        <v>0</v>
      </c>
      <c r="BG89" s="160">
        <v>0</v>
      </c>
      <c r="BH89" s="160">
        <v>0</v>
      </c>
      <c r="BI89" s="160">
        <v>0</v>
      </c>
      <c r="BJ89" s="108">
        <v>0</v>
      </c>
      <c r="BK89" s="108">
        <v>0</v>
      </c>
    </row>
    <row r="90" spans="2:63" ht="14.85" customHeight="1" x14ac:dyDescent="0.3">
      <c r="B90" s="106" t="s">
        <v>277</v>
      </c>
      <c r="C90" s="160">
        <v>0</v>
      </c>
      <c r="D90" s="160">
        <v>0</v>
      </c>
      <c r="E90" s="160">
        <v>0</v>
      </c>
      <c r="F90" s="160">
        <v>0</v>
      </c>
      <c r="G90" s="108">
        <v>0</v>
      </c>
      <c r="H90" s="160">
        <v>0</v>
      </c>
      <c r="I90" s="160">
        <v>0</v>
      </c>
      <c r="J90" s="160">
        <v>0</v>
      </c>
      <c r="K90" s="160">
        <v>0</v>
      </c>
      <c r="L90" s="108">
        <v>0</v>
      </c>
      <c r="M90" s="160">
        <v>0</v>
      </c>
      <c r="N90" s="160">
        <v>0</v>
      </c>
      <c r="O90" s="160">
        <v>0</v>
      </c>
      <c r="P90" s="160">
        <v>0</v>
      </c>
      <c r="Q90" s="108">
        <v>0</v>
      </c>
      <c r="R90" s="160">
        <v>0</v>
      </c>
      <c r="S90" s="160">
        <v>0</v>
      </c>
      <c r="T90" s="160">
        <v>0</v>
      </c>
      <c r="U90" s="160">
        <v>0</v>
      </c>
      <c r="V90" s="108">
        <v>0</v>
      </c>
      <c r="W90" s="160">
        <v>0</v>
      </c>
      <c r="X90" s="160">
        <v>0</v>
      </c>
      <c r="Y90" s="160">
        <v>0</v>
      </c>
      <c r="Z90" s="160">
        <v>0</v>
      </c>
      <c r="AA90" s="108">
        <v>0</v>
      </c>
      <c r="AB90" s="160">
        <v>0</v>
      </c>
      <c r="AC90" s="160">
        <v>0</v>
      </c>
      <c r="AD90" s="160">
        <v>0</v>
      </c>
      <c r="AE90" s="160">
        <v>0</v>
      </c>
      <c r="AF90" s="108">
        <v>0</v>
      </c>
      <c r="AG90" s="160">
        <v>0</v>
      </c>
      <c r="AH90" s="160">
        <v>0</v>
      </c>
      <c r="AI90" s="160">
        <v>0</v>
      </c>
      <c r="AJ90" s="160">
        <v>0</v>
      </c>
      <c r="AK90" s="108">
        <v>0</v>
      </c>
      <c r="AL90" s="160">
        <v>0</v>
      </c>
      <c r="AM90" s="160">
        <v>0</v>
      </c>
      <c r="AN90" s="160">
        <v>0</v>
      </c>
      <c r="AO90" s="160">
        <v>0</v>
      </c>
      <c r="AP90" s="108">
        <v>0</v>
      </c>
      <c r="AQ90" s="160">
        <v>0</v>
      </c>
      <c r="AR90" s="160">
        <v>0</v>
      </c>
      <c r="AS90" s="160">
        <v>0</v>
      </c>
      <c r="AT90" s="160">
        <v>0</v>
      </c>
      <c r="AU90" s="108">
        <v>0</v>
      </c>
      <c r="AV90" s="160">
        <v>0</v>
      </c>
      <c r="AW90" s="160">
        <v>0</v>
      </c>
      <c r="AX90" s="160">
        <v>0</v>
      </c>
      <c r="AY90" s="160">
        <v>0</v>
      </c>
      <c r="AZ90" s="108">
        <v>0</v>
      </c>
      <c r="BA90" s="160">
        <v>0</v>
      </c>
      <c r="BB90" s="160">
        <v>0</v>
      </c>
      <c r="BC90" s="160">
        <v>0</v>
      </c>
      <c r="BD90" s="160">
        <v>0</v>
      </c>
      <c r="BE90" s="108">
        <v>0</v>
      </c>
      <c r="BF90" s="160">
        <v>0</v>
      </c>
      <c r="BG90" s="160">
        <v>0</v>
      </c>
      <c r="BH90" s="160">
        <v>0</v>
      </c>
      <c r="BI90" s="160">
        <v>0</v>
      </c>
      <c r="BJ90" s="108">
        <v>0</v>
      </c>
      <c r="BK90" s="108">
        <v>0</v>
      </c>
    </row>
    <row r="91" spans="2:63" ht="14.85" customHeight="1" x14ac:dyDescent="0.3">
      <c r="B91" s="106" t="s">
        <v>278</v>
      </c>
      <c r="C91" s="160">
        <v>0</v>
      </c>
      <c r="D91" s="160">
        <v>0</v>
      </c>
      <c r="E91" s="160">
        <v>0</v>
      </c>
      <c r="F91" s="160">
        <v>0</v>
      </c>
      <c r="G91" s="108">
        <v>0</v>
      </c>
      <c r="H91" s="160">
        <v>0</v>
      </c>
      <c r="I91" s="160">
        <v>0</v>
      </c>
      <c r="J91" s="160">
        <v>0</v>
      </c>
      <c r="K91" s="160">
        <v>0</v>
      </c>
      <c r="L91" s="108">
        <v>0</v>
      </c>
      <c r="M91" s="160">
        <v>0</v>
      </c>
      <c r="N91" s="160">
        <v>0</v>
      </c>
      <c r="O91" s="160">
        <v>0</v>
      </c>
      <c r="P91" s="160">
        <v>0</v>
      </c>
      <c r="Q91" s="108">
        <v>0</v>
      </c>
      <c r="R91" s="160">
        <v>0</v>
      </c>
      <c r="S91" s="160">
        <v>0</v>
      </c>
      <c r="T91" s="160">
        <v>0</v>
      </c>
      <c r="U91" s="160">
        <v>0</v>
      </c>
      <c r="V91" s="108">
        <v>0</v>
      </c>
      <c r="W91" s="160">
        <v>0</v>
      </c>
      <c r="X91" s="160">
        <v>0</v>
      </c>
      <c r="Y91" s="160">
        <v>0</v>
      </c>
      <c r="Z91" s="160">
        <v>0</v>
      </c>
      <c r="AA91" s="108">
        <v>0</v>
      </c>
      <c r="AB91" s="160">
        <v>0</v>
      </c>
      <c r="AC91" s="160">
        <v>0</v>
      </c>
      <c r="AD91" s="160">
        <v>0</v>
      </c>
      <c r="AE91" s="160">
        <v>0</v>
      </c>
      <c r="AF91" s="108">
        <v>0</v>
      </c>
      <c r="AG91" s="160">
        <v>0</v>
      </c>
      <c r="AH91" s="160">
        <v>0</v>
      </c>
      <c r="AI91" s="160">
        <v>0</v>
      </c>
      <c r="AJ91" s="160">
        <v>0</v>
      </c>
      <c r="AK91" s="108">
        <v>0</v>
      </c>
      <c r="AL91" s="160">
        <v>0</v>
      </c>
      <c r="AM91" s="160">
        <v>0</v>
      </c>
      <c r="AN91" s="160">
        <v>0</v>
      </c>
      <c r="AO91" s="160">
        <v>0</v>
      </c>
      <c r="AP91" s="108">
        <v>0</v>
      </c>
      <c r="AQ91" s="160">
        <v>0</v>
      </c>
      <c r="AR91" s="160">
        <v>0</v>
      </c>
      <c r="AS91" s="160">
        <v>0</v>
      </c>
      <c r="AT91" s="160">
        <v>0</v>
      </c>
      <c r="AU91" s="108">
        <v>0</v>
      </c>
      <c r="AV91" s="160">
        <v>0</v>
      </c>
      <c r="AW91" s="160">
        <v>0</v>
      </c>
      <c r="AX91" s="160">
        <v>0</v>
      </c>
      <c r="AY91" s="160">
        <v>0</v>
      </c>
      <c r="AZ91" s="108">
        <v>0</v>
      </c>
      <c r="BA91" s="160">
        <v>0</v>
      </c>
      <c r="BB91" s="160">
        <v>0</v>
      </c>
      <c r="BC91" s="160">
        <v>0</v>
      </c>
      <c r="BD91" s="160">
        <v>0</v>
      </c>
      <c r="BE91" s="108">
        <v>0</v>
      </c>
      <c r="BF91" s="160">
        <v>0</v>
      </c>
      <c r="BG91" s="160">
        <v>0</v>
      </c>
      <c r="BH91" s="160">
        <v>0</v>
      </c>
      <c r="BI91" s="160">
        <v>0</v>
      </c>
      <c r="BJ91" s="108">
        <v>0</v>
      </c>
      <c r="BK91" s="108">
        <v>0</v>
      </c>
    </row>
    <row r="92" spans="2:63" ht="14.85" customHeight="1" thickBot="1" x14ac:dyDescent="0.35">
      <c r="B92" s="103" t="s">
        <v>279</v>
      </c>
      <c r="C92" s="160">
        <v>0</v>
      </c>
      <c r="D92" s="160">
        <v>0</v>
      </c>
      <c r="E92" s="160">
        <v>0</v>
      </c>
      <c r="F92" s="160">
        <v>0</v>
      </c>
      <c r="G92" s="108">
        <v>0</v>
      </c>
      <c r="H92" s="160">
        <v>0</v>
      </c>
      <c r="I92" s="160">
        <v>0</v>
      </c>
      <c r="J92" s="160">
        <v>0</v>
      </c>
      <c r="K92" s="160">
        <v>0</v>
      </c>
      <c r="L92" s="108">
        <v>0</v>
      </c>
      <c r="M92" s="160">
        <v>0</v>
      </c>
      <c r="N92" s="160">
        <v>0</v>
      </c>
      <c r="O92" s="160">
        <v>0</v>
      </c>
      <c r="P92" s="160">
        <v>0</v>
      </c>
      <c r="Q92" s="108">
        <v>0</v>
      </c>
      <c r="R92" s="160">
        <v>0</v>
      </c>
      <c r="S92" s="160">
        <v>0</v>
      </c>
      <c r="T92" s="160">
        <v>0</v>
      </c>
      <c r="U92" s="160">
        <v>0</v>
      </c>
      <c r="V92" s="108">
        <v>0</v>
      </c>
      <c r="W92" s="160">
        <v>0</v>
      </c>
      <c r="X92" s="160">
        <v>0</v>
      </c>
      <c r="Y92" s="160">
        <v>0</v>
      </c>
      <c r="Z92" s="160">
        <v>0</v>
      </c>
      <c r="AA92" s="108">
        <v>0</v>
      </c>
      <c r="AB92" s="160">
        <v>0</v>
      </c>
      <c r="AC92" s="160">
        <v>0</v>
      </c>
      <c r="AD92" s="160">
        <v>0</v>
      </c>
      <c r="AE92" s="160">
        <v>0</v>
      </c>
      <c r="AF92" s="108">
        <v>0</v>
      </c>
      <c r="AG92" s="160">
        <v>0</v>
      </c>
      <c r="AH92" s="160">
        <v>0</v>
      </c>
      <c r="AI92" s="160">
        <v>0</v>
      </c>
      <c r="AJ92" s="160">
        <v>0</v>
      </c>
      <c r="AK92" s="108">
        <v>0</v>
      </c>
      <c r="AL92" s="160">
        <v>0</v>
      </c>
      <c r="AM92" s="160">
        <v>0</v>
      </c>
      <c r="AN92" s="160">
        <v>0</v>
      </c>
      <c r="AO92" s="160">
        <v>0</v>
      </c>
      <c r="AP92" s="108">
        <v>0</v>
      </c>
      <c r="AQ92" s="160">
        <v>0</v>
      </c>
      <c r="AR92" s="160">
        <v>0</v>
      </c>
      <c r="AS92" s="160">
        <v>0</v>
      </c>
      <c r="AT92" s="160">
        <v>0</v>
      </c>
      <c r="AU92" s="108">
        <v>0</v>
      </c>
      <c r="AV92" s="160">
        <v>0</v>
      </c>
      <c r="AW92" s="160">
        <v>0</v>
      </c>
      <c r="AX92" s="160">
        <v>0</v>
      </c>
      <c r="AY92" s="160">
        <v>0</v>
      </c>
      <c r="AZ92" s="108">
        <v>0</v>
      </c>
      <c r="BA92" s="160">
        <v>0</v>
      </c>
      <c r="BB92" s="160">
        <v>0</v>
      </c>
      <c r="BC92" s="160">
        <v>0</v>
      </c>
      <c r="BD92" s="160">
        <v>0</v>
      </c>
      <c r="BE92" s="108">
        <v>0</v>
      </c>
      <c r="BF92" s="160">
        <v>0</v>
      </c>
      <c r="BG92" s="160">
        <v>0</v>
      </c>
      <c r="BH92" s="160">
        <v>0</v>
      </c>
      <c r="BI92" s="160">
        <v>0</v>
      </c>
      <c r="BJ92" s="108">
        <v>0</v>
      </c>
      <c r="BK92" s="108">
        <v>0</v>
      </c>
    </row>
    <row r="93" spans="2:63" ht="14.85" customHeight="1" thickBot="1" x14ac:dyDescent="0.35">
      <c r="B93" s="100" t="s">
        <v>142</v>
      </c>
      <c r="C93" s="168">
        <v>0</v>
      </c>
      <c r="D93" s="169">
        <v>0</v>
      </c>
      <c r="E93" s="169">
        <v>0</v>
      </c>
      <c r="F93" s="169">
        <v>0</v>
      </c>
      <c r="G93" s="163">
        <v>0</v>
      </c>
      <c r="H93" s="168">
        <v>0</v>
      </c>
      <c r="I93" s="169">
        <v>0</v>
      </c>
      <c r="J93" s="169">
        <v>0</v>
      </c>
      <c r="K93" s="169">
        <v>0</v>
      </c>
      <c r="L93" s="163">
        <v>0</v>
      </c>
      <c r="M93" s="168">
        <v>0</v>
      </c>
      <c r="N93" s="169">
        <v>0</v>
      </c>
      <c r="O93" s="169">
        <v>0</v>
      </c>
      <c r="P93" s="169">
        <v>0</v>
      </c>
      <c r="Q93" s="163">
        <v>0</v>
      </c>
      <c r="R93" s="168">
        <v>0</v>
      </c>
      <c r="S93" s="169">
        <v>0</v>
      </c>
      <c r="T93" s="169">
        <v>0</v>
      </c>
      <c r="U93" s="169">
        <v>0</v>
      </c>
      <c r="V93" s="163">
        <v>0</v>
      </c>
      <c r="W93" s="168">
        <v>0</v>
      </c>
      <c r="X93" s="169">
        <v>0</v>
      </c>
      <c r="Y93" s="169">
        <v>0</v>
      </c>
      <c r="Z93" s="169">
        <v>0</v>
      </c>
      <c r="AA93" s="163">
        <v>0</v>
      </c>
      <c r="AB93" s="168">
        <v>0</v>
      </c>
      <c r="AC93" s="169">
        <v>0</v>
      </c>
      <c r="AD93" s="169">
        <v>0</v>
      </c>
      <c r="AE93" s="169">
        <v>0</v>
      </c>
      <c r="AF93" s="163">
        <v>0</v>
      </c>
      <c r="AG93" s="168">
        <v>0</v>
      </c>
      <c r="AH93" s="169">
        <v>0</v>
      </c>
      <c r="AI93" s="169">
        <v>0</v>
      </c>
      <c r="AJ93" s="169">
        <v>0</v>
      </c>
      <c r="AK93" s="163">
        <v>0</v>
      </c>
      <c r="AL93" s="168">
        <v>0</v>
      </c>
      <c r="AM93" s="169">
        <v>0</v>
      </c>
      <c r="AN93" s="169">
        <v>0</v>
      </c>
      <c r="AO93" s="169">
        <v>0</v>
      </c>
      <c r="AP93" s="163">
        <v>0</v>
      </c>
      <c r="AQ93" s="168">
        <v>0</v>
      </c>
      <c r="AR93" s="169">
        <v>0</v>
      </c>
      <c r="AS93" s="169">
        <v>0</v>
      </c>
      <c r="AT93" s="169">
        <v>0</v>
      </c>
      <c r="AU93" s="163">
        <v>0</v>
      </c>
      <c r="AV93" s="168">
        <v>0</v>
      </c>
      <c r="AW93" s="169">
        <v>0</v>
      </c>
      <c r="AX93" s="169">
        <v>0</v>
      </c>
      <c r="AY93" s="169">
        <v>0</v>
      </c>
      <c r="AZ93" s="163">
        <v>0</v>
      </c>
      <c r="BA93" s="168">
        <v>0</v>
      </c>
      <c r="BB93" s="169">
        <v>0</v>
      </c>
      <c r="BC93" s="169">
        <v>0</v>
      </c>
      <c r="BD93" s="169">
        <v>0</v>
      </c>
      <c r="BE93" s="163">
        <v>0</v>
      </c>
      <c r="BF93" s="168">
        <v>0</v>
      </c>
      <c r="BG93" s="169">
        <v>0</v>
      </c>
      <c r="BH93" s="169">
        <v>0</v>
      </c>
      <c r="BI93" s="169">
        <v>0</v>
      </c>
      <c r="BJ93" s="163">
        <v>0</v>
      </c>
      <c r="BK93" s="163">
        <v>0</v>
      </c>
    </row>
    <row r="94" spans="2:63" ht="14.85" customHeight="1" x14ac:dyDescent="0.3">
      <c r="B94" s="106" t="s">
        <v>280</v>
      </c>
      <c r="C94" s="160">
        <v>0</v>
      </c>
      <c r="D94" s="160">
        <v>0</v>
      </c>
      <c r="E94" s="160">
        <v>0</v>
      </c>
      <c r="F94" s="160">
        <v>0</v>
      </c>
      <c r="G94" s="166">
        <v>0</v>
      </c>
      <c r="H94" s="160">
        <v>0</v>
      </c>
      <c r="I94" s="160">
        <v>0</v>
      </c>
      <c r="J94" s="160">
        <v>0</v>
      </c>
      <c r="K94" s="160">
        <v>0</v>
      </c>
      <c r="L94" s="166">
        <v>0</v>
      </c>
      <c r="M94" s="160">
        <v>0</v>
      </c>
      <c r="N94" s="160">
        <v>0</v>
      </c>
      <c r="O94" s="160">
        <v>0</v>
      </c>
      <c r="P94" s="160">
        <v>0</v>
      </c>
      <c r="Q94" s="166">
        <v>0</v>
      </c>
      <c r="R94" s="160">
        <v>0</v>
      </c>
      <c r="S94" s="160">
        <v>0</v>
      </c>
      <c r="T94" s="160">
        <v>0</v>
      </c>
      <c r="U94" s="160">
        <v>0</v>
      </c>
      <c r="V94" s="166">
        <v>0</v>
      </c>
      <c r="W94" s="160">
        <v>0</v>
      </c>
      <c r="X94" s="160">
        <v>0</v>
      </c>
      <c r="Y94" s="160">
        <v>0</v>
      </c>
      <c r="Z94" s="160">
        <v>0</v>
      </c>
      <c r="AA94" s="166">
        <v>0</v>
      </c>
      <c r="AB94" s="160">
        <v>0</v>
      </c>
      <c r="AC94" s="160">
        <v>0</v>
      </c>
      <c r="AD94" s="160">
        <v>0</v>
      </c>
      <c r="AE94" s="160">
        <v>0</v>
      </c>
      <c r="AF94" s="166">
        <v>0</v>
      </c>
      <c r="AG94" s="160">
        <v>0</v>
      </c>
      <c r="AH94" s="160">
        <v>0</v>
      </c>
      <c r="AI94" s="160">
        <v>0</v>
      </c>
      <c r="AJ94" s="160">
        <v>0</v>
      </c>
      <c r="AK94" s="166">
        <v>0</v>
      </c>
      <c r="AL94" s="160">
        <v>0</v>
      </c>
      <c r="AM94" s="160">
        <v>0</v>
      </c>
      <c r="AN94" s="160">
        <v>0</v>
      </c>
      <c r="AO94" s="160">
        <v>0</v>
      </c>
      <c r="AP94" s="166">
        <v>0</v>
      </c>
      <c r="AQ94" s="160">
        <v>0</v>
      </c>
      <c r="AR94" s="160">
        <v>0</v>
      </c>
      <c r="AS94" s="160">
        <v>0</v>
      </c>
      <c r="AT94" s="160">
        <v>0</v>
      </c>
      <c r="AU94" s="166">
        <v>0</v>
      </c>
      <c r="AV94" s="160">
        <v>0</v>
      </c>
      <c r="AW94" s="160">
        <v>0</v>
      </c>
      <c r="AX94" s="160">
        <v>0</v>
      </c>
      <c r="AY94" s="160">
        <v>0</v>
      </c>
      <c r="AZ94" s="166">
        <v>0</v>
      </c>
      <c r="BA94" s="160">
        <v>0</v>
      </c>
      <c r="BB94" s="160">
        <v>0</v>
      </c>
      <c r="BC94" s="160">
        <v>0</v>
      </c>
      <c r="BD94" s="160">
        <v>0</v>
      </c>
      <c r="BE94" s="166">
        <v>0</v>
      </c>
      <c r="BF94" s="160">
        <v>0</v>
      </c>
      <c r="BG94" s="160">
        <v>0</v>
      </c>
      <c r="BH94" s="160">
        <v>0</v>
      </c>
      <c r="BI94" s="160">
        <v>0</v>
      </c>
      <c r="BJ94" s="166">
        <v>0</v>
      </c>
      <c r="BK94" s="108">
        <v>0</v>
      </c>
    </row>
    <row r="95" spans="2:63" ht="14.85" customHeight="1" x14ac:dyDescent="0.3">
      <c r="B95" s="106" t="s">
        <v>281</v>
      </c>
      <c r="C95" s="160">
        <v>0</v>
      </c>
      <c r="D95" s="160">
        <v>0</v>
      </c>
      <c r="E95" s="160">
        <v>0</v>
      </c>
      <c r="F95" s="160">
        <v>0</v>
      </c>
      <c r="G95" s="108">
        <v>0</v>
      </c>
      <c r="H95" s="160">
        <v>0</v>
      </c>
      <c r="I95" s="160">
        <v>0</v>
      </c>
      <c r="J95" s="160">
        <v>0</v>
      </c>
      <c r="K95" s="160">
        <v>0</v>
      </c>
      <c r="L95" s="108">
        <v>0</v>
      </c>
      <c r="M95" s="160">
        <v>0</v>
      </c>
      <c r="N95" s="160">
        <v>0</v>
      </c>
      <c r="O95" s="160">
        <v>0</v>
      </c>
      <c r="P95" s="160">
        <v>0</v>
      </c>
      <c r="Q95" s="108">
        <v>0</v>
      </c>
      <c r="R95" s="160">
        <v>0</v>
      </c>
      <c r="S95" s="160">
        <v>0</v>
      </c>
      <c r="T95" s="160">
        <v>0</v>
      </c>
      <c r="U95" s="160">
        <v>0</v>
      </c>
      <c r="V95" s="108">
        <v>0</v>
      </c>
      <c r="W95" s="160">
        <v>0</v>
      </c>
      <c r="X95" s="160">
        <v>0</v>
      </c>
      <c r="Y95" s="160">
        <v>0</v>
      </c>
      <c r="Z95" s="160">
        <v>0</v>
      </c>
      <c r="AA95" s="108">
        <v>0</v>
      </c>
      <c r="AB95" s="160">
        <v>0</v>
      </c>
      <c r="AC95" s="160">
        <v>0</v>
      </c>
      <c r="AD95" s="160">
        <v>0</v>
      </c>
      <c r="AE95" s="160">
        <v>0</v>
      </c>
      <c r="AF95" s="108">
        <v>0</v>
      </c>
      <c r="AG95" s="160">
        <v>0</v>
      </c>
      <c r="AH95" s="160">
        <v>0</v>
      </c>
      <c r="AI95" s="160">
        <v>0</v>
      </c>
      <c r="AJ95" s="160">
        <v>0</v>
      </c>
      <c r="AK95" s="108">
        <v>0</v>
      </c>
      <c r="AL95" s="160">
        <v>0</v>
      </c>
      <c r="AM95" s="160">
        <v>0</v>
      </c>
      <c r="AN95" s="160">
        <v>0</v>
      </c>
      <c r="AO95" s="160">
        <v>0</v>
      </c>
      <c r="AP95" s="108">
        <v>0</v>
      </c>
      <c r="AQ95" s="160">
        <v>0</v>
      </c>
      <c r="AR95" s="160">
        <v>0</v>
      </c>
      <c r="AS95" s="160">
        <v>0</v>
      </c>
      <c r="AT95" s="160">
        <v>0</v>
      </c>
      <c r="AU95" s="108">
        <v>0</v>
      </c>
      <c r="AV95" s="160">
        <v>0</v>
      </c>
      <c r="AW95" s="160">
        <v>0</v>
      </c>
      <c r="AX95" s="160">
        <v>0</v>
      </c>
      <c r="AY95" s="160">
        <v>0</v>
      </c>
      <c r="AZ95" s="108">
        <v>0</v>
      </c>
      <c r="BA95" s="160">
        <v>0</v>
      </c>
      <c r="BB95" s="160">
        <v>0</v>
      </c>
      <c r="BC95" s="160">
        <v>0</v>
      </c>
      <c r="BD95" s="160">
        <v>0</v>
      </c>
      <c r="BE95" s="108">
        <v>0</v>
      </c>
      <c r="BF95" s="160">
        <v>0</v>
      </c>
      <c r="BG95" s="160">
        <v>0</v>
      </c>
      <c r="BH95" s="160">
        <v>0</v>
      </c>
      <c r="BI95" s="160">
        <v>0</v>
      </c>
      <c r="BJ95" s="108">
        <v>0</v>
      </c>
      <c r="BK95" s="108">
        <v>0</v>
      </c>
    </row>
    <row r="96" spans="2:63" ht="14.85" customHeight="1" x14ac:dyDescent="0.3">
      <c r="B96" s="106" t="s">
        <v>282</v>
      </c>
      <c r="C96" s="160">
        <v>0</v>
      </c>
      <c r="D96" s="160">
        <v>0</v>
      </c>
      <c r="E96" s="160">
        <v>0</v>
      </c>
      <c r="F96" s="160">
        <v>0</v>
      </c>
      <c r="G96" s="108">
        <v>0</v>
      </c>
      <c r="H96" s="160">
        <v>0</v>
      </c>
      <c r="I96" s="160">
        <v>0</v>
      </c>
      <c r="J96" s="160">
        <v>0</v>
      </c>
      <c r="K96" s="160">
        <v>0</v>
      </c>
      <c r="L96" s="108">
        <v>0</v>
      </c>
      <c r="M96" s="160">
        <v>0</v>
      </c>
      <c r="N96" s="160">
        <v>0</v>
      </c>
      <c r="O96" s="160">
        <v>0</v>
      </c>
      <c r="P96" s="160">
        <v>0</v>
      </c>
      <c r="Q96" s="108">
        <v>0</v>
      </c>
      <c r="R96" s="160">
        <v>0</v>
      </c>
      <c r="S96" s="160">
        <v>0</v>
      </c>
      <c r="T96" s="160">
        <v>0</v>
      </c>
      <c r="U96" s="160">
        <v>0</v>
      </c>
      <c r="V96" s="108">
        <v>0</v>
      </c>
      <c r="W96" s="160">
        <v>0</v>
      </c>
      <c r="X96" s="160">
        <v>0</v>
      </c>
      <c r="Y96" s="160">
        <v>0</v>
      </c>
      <c r="Z96" s="160">
        <v>0</v>
      </c>
      <c r="AA96" s="108">
        <v>0</v>
      </c>
      <c r="AB96" s="160">
        <v>0</v>
      </c>
      <c r="AC96" s="160">
        <v>0</v>
      </c>
      <c r="AD96" s="160">
        <v>0</v>
      </c>
      <c r="AE96" s="160">
        <v>0</v>
      </c>
      <c r="AF96" s="108">
        <v>0</v>
      </c>
      <c r="AG96" s="160">
        <v>0</v>
      </c>
      <c r="AH96" s="160">
        <v>0</v>
      </c>
      <c r="AI96" s="160">
        <v>0</v>
      </c>
      <c r="AJ96" s="160">
        <v>0</v>
      </c>
      <c r="AK96" s="108">
        <v>0</v>
      </c>
      <c r="AL96" s="160">
        <v>0</v>
      </c>
      <c r="AM96" s="160">
        <v>0</v>
      </c>
      <c r="AN96" s="160">
        <v>0</v>
      </c>
      <c r="AO96" s="160">
        <v>0</v>
      </c>
      <c r="AP96" s="108">
        <v>0</v>
      </c>
      <c r="AQ96" s="160">
        <v>0</v>
      </c>
      <c r="AR96" s="160">
        <v>0</v>
      </c>
      <c r="AS96" s="160">
        <v>0</v>
      </c>
      <c r="AT96" s="160">
        <v>0</v>
      </c>
      <c r="AU96" s="108">
        <v>0</v>
      </c>
      <c r="AV96" s="160">
        <v>0</v>
      </c>
      <c r="AW96" s="160">
        <v>0</v>
      </c>
      <c r="AX96" s="160">
        <v>0</v>
      </c>
      <c r="AY96" s="160">
        <v>0</v>
      </c>
      <c r="AZ96" s="108">
        <v>0</v>
      </c>
      <c r="BA96" s="160">
        <v>0</v>
      </c>
      <c r="BB96" s="160">
        <v>0</v>
      </c>
      <c r="BC96" s="160">
        <v>0</v>
      </c>
      <c r="BD96" s="160">
        <v>0</v>
      </c>
      <c r="BE96" s="108">
        <v>0</v>
      </c>
      <c r="BF96" s="160">
        <v>0</v>
      </c>
      <c r="BG96" s="160">
        <v>0</v>
      </c>
      <c r="BH96" s="160">
        <v>0</v>
      </c>
      <c r="BI96" s="160">
        <v>0</v>
      </c>
      <c r="BJ96" s="108">
        <v>0</v>
      </c>
      <c r="BK96" s="108">
        <v>0</v>
      </c>
    </row>
    <row r="97" spans="2:63" ht="14.85" customHeight="1" x14ac:dyDescent="0.3">
      <c r="B97" s="106" t="s">
        <v>283</v>
      </c>
      <c r="C97" s="160">
        <v>0</v>
      </c>
      <c r="D97" s="160">
        <v>0</v>
      </c>
      <c r="E97" s="160">
        <v>0</v>
      </c>
      <c r="F97" s="160">
        <v>0</v>
      </c>
      <c r="G97" s="108">
        <v>0</v>
      </c>
      <c r="H97" s="160">
        <v>0</v>
      </c>
      <c r="I97" s="160">
        <v>0</v>
      </c>
      <c r="J97" s="160">
        <v>0</v>
      </c>
      <c r="K97" s="160">
        <v>0</v>
      </c>
      <c r="L97" s="108">
        <v>0</v>
      </c>
      <c r="M97" s="160">
        <v>0</v>
      </c>
      <c r="N97" s="160">
        <v>0</v>
      </c>
      <c r="O97" s="160">
        <v>0</v>
      </c>
      <c r="P97" s="160">
        <v>0</v>
      </c>
      <c r="Q97" s="108">
        <v>0</v>
      </c>
      <c r="R97" s="160">
        <v>0</v>
      </c>
      <c r="S97" s="160">
        <v>0</v>
      </c>
      <c r="T97" s="160">
        <v>0</v>
      </c>
      <c r="U97" s="160">
        <v>0</v>
      </c>
      <c r="V97" s="108">
        <v>0</v>
      </c>
      <c r="W97" s="160">
        <v>0</v>
      </c>
      <c r="X97" s="160">
        <v>0</v>
      </c>
      <c r="Y97" s="160">
        <v>0</v>
      </c>
      <c r="Z97" s="160">
        <v>0</v>
      </c>
      <c r="AA97" s="108">
        <v>0</v>
      </c>
      <c r="AB97" s="160">
        <v>0</v>
      </c>
      <c r="AC97" s="160">
        <v>0</v>
      </c>
      <c r="AD97" s="160">
        <v>0</v>
      </c>
      <c r="AE97" s="160">
        <v>0</v>
      </c>
      <c r="AF97" s="108">
        <v>0</v>
      </c>
      <c r="AG97" s="160">
        <v>0</v>
      </c>
      <c r="AH97" s="160">
        <v>0</v>
      </c>
      <c r="AI97" s="160">
        <v>0</v>
      </c>
      <c r="AJ97" s="160">
        <v>0</v>
      </c>
      <c r="AK97" s="108">
        <v>0</v>
      </c>
      <c r="AL97" s="160">
        <v>0</v>
      </c>
      <c r="AM97" s="160">
        <v>0</v>
      </c>
      <c r="AN97" s="160">
        <v>0</v>
      </c>
      <c r="AO97" s="160">
        <v>0</v>
      </c>
      <c r="AP97" s="108">
        <v>0</v>
      </c>
      <c r="AQ97" s="160">
        <v>0</v>
      </c>
      <c r="AR97" s="160">
        <v>0</v>
      </c>
      <c r="AS97" s="160">
        <v>0</v>
      </c>
      <c r="AT97" s="160">
        <v>0</v>
      </c>
      <c r="AU97" s="108">
        <v>0</v>
      </c>
      <c r="AV97" s="160">
        <v>0</v>
      </c>
      <c r="AW97" s="160">
        <v>0</v>
      </c>
      <c r="AX97" s="160">
        <v>0</v>
      </c>
      <c r="AY97" s="160">
        <v>0</v>
      </c>
      <c r="AZ97" s="108">
        <v>0</v>
      </c>
      <c r="BA97" s="160">
        <v>0</v>
      </c>
      <c r="BB97" s="160">
        <v>0</v>
      </c>
      <c r="BC97" s="160">
        <v>0</v>
      </c>
      <c r="BD97" s="160">
        <v>0</v>
      </c>
      <c r="BE97" s="108">
        <v>0</v>
      </c>
      <c r="BF97" s="160">
        <v>0</v>
      </c>
      <c r="BG97" s="160">
        <v>0</v>
      </c>
      <c r="BH97" s="160">
        <v>0</v>
      </c>
      <c r="BI97" s="160">
        <v>0</v>
      </c>
      <c r="BJ97" s="108">
        <v>0</v>
      </c>
      <c r="BK97" s="108">
        <v>0</v>
      </c>
    </row>
    <row r="98" spans="2:63" ht="14.85" customHeight="1" x14ac:dyDescent="0.3">
      <c r="B98" s="106" t="s">
        <v>284</v>
      </c>
      <c r="C98" s="160">
        <v>0</v>
      </c>
      <c r="D98" s="160">
        <v>0</v>
      </c>
      <c r="E98" s="160">
        <v>0</v>
      </c>
      <c r="F98" s="160">
        <v>0</v>
      </c>
      <c r="G98" s="108">
        <v>0</v>
      </c>
      <c r="H98" s="160">
        <v>0</v>
      </c>
      <c r="I98" s="160">
        <v>0</v>
      </c>
      <c r="J98" s="160">
        <v>0</v>
      </c>
      <c r="K98" s="160">
        <v>0</v>
      </c>
      <c r="L98" s="108">
        <v>0</v>
      </c>
      <c r="M98" s="160">
        <v>0</v>
      </c>
      <c r="N98" s="160">
        <v>0</v>
      </c>
      <c r="O98" s="160">
        <v>0</v>
      </c>
      <c r="P98" s="160">
        <v>0</v>
      </c>
      <c r="Q98" s="108">
        <v>0</v>
      </c>
      <c r="R98" s="160">
        <v>0</v>
      </c>
      <c r="S98" s="160">
        <v>0</v>
      </c>
      <c r="T98" s="160">
        <v>0</v>
      </c>
      <c r="U98" s="160">
        <v>0</v>
      </c>
      <c r="V98" s="108">
        <v>0</v>
      </c>
      <c r="W98" s="160">
        <v>0</v>
      </c>
      <c r="X98" s="160">
        <v>0</v>
      </c>
      <c r="Y98" s="160">
        <v>0</v>
      </c>
      <c r="Z98" s="160">
        <v>0</v>
      </c>
      <c r="AA98" s="108">
        <v>0</v>
      </c>
      <c r="AB98" s="160">
        <v>0</v>
      </c>
      <c r="AC98" s="160">
        <v>0</v>
      </c>
      <c r="AD98" s="160">
        <v>0</v>
      </c>
      <c r="AE98" s="160">
        <v>0</v>
      </c>
      <c r="AF98" s="108">
        <v>0</v>
      </c>
      <c r="AG98" s="160">
        <v>0</v>
      </c>
      <c r="AH98" s="160">
        <v>0</v>
      </c>
      <c r="AI98" s="160">
        <v>0</v>
      </c>
      <c r="AJ98" s="160">
        <v>0</v>
      </c>
      <c r="AK98" s="108">
        <v>0</v>
      </c>
      <c r="AL98" s="160">
        <v>0</v>
      </c>
      <c r="AM98" s="160">
        <v>0</v>
      </c>
      <c r="AN98" s="160">
        <v>0</v>
      </c>
      <c r="AO98" s="160">
        <v>0</v>
      </c>
      <c r="AP98" s="108">
        <v>0</v>
      </c>
      <c r="AQ98" s="160">
        <v>0</v>
      </c>
      <c r="AR98" s="160">
        <v>0</v>
      </c>
      <c r="AS98" s="160">
        <v>0</v>
      </c>
      <c r="AT98" s="160">
        <v>0</v>
      </c>
      <c r="AU98" s="108">
        <v>0</v>
      </c>
      <c r="AV98" s="160">
        <v>0</v>
      </c>
      <c r="AW98" s="160">
        <v>0</v>
      </c>
      <c r="AX98" s="160">
        <v>0</v>
      </c>
      <c r="AY98" s="160">
        <v>0</v>
      </c>
      <c r="AZ98" s="108">
        <v>0</v>
      </c>
      <c r="BA98" s="160">
        <v>0</v>
      </c>
      <c r="BB98" s="160">
        <v>0</v>
      </c>
      <c r="BC98" s="160">
        <v>0</v>
      </c>
      <c r="BD98" s="160">
        <v>0</v>
      </c>
      <c r="BE98" s="108">
        <v>0</v>
      </c>
      <c r="BF98" s="160">
        <v>0</v>
      </c>
      <c r="BG98" s="160">
        <v>0</v>
      </c>
      <c r="BH98" s="160">
        <v>0</v>
      </c>
      <c r="BI98" s="160">
        <v>0</v>
      </c>
      <c r="BJ98" s="108">
        <v>0</v>
      </c>
      <c r="BK98" s="108">
        <v>0</v>
      </c>
    </row>
    <row r="99" spans="2:63" ht="14.85" customHeight="1" x14ac:dyDescent="0.3">
      <c r="B99" s="106" t="s">
        <v>285</v>
      </c>
      <c r="C99" s="160">
        <v>0</v>
      </c>
      <c r="D99" s="160">
        <v>0</v>
      </c>
      <c r="E99" s="160">
        <v>0</v>
      </c>
      <c r="F99" s="160">
        <v>0</v>
      </c>
      <c r="G99" s="108">
        <v>0</v>
      </c>
      <c r="H99" s="160">
        <v>0</v>
      </c>
      <c r="I99" s="160">
        <v>0</v>
      </c>
      <c r="J99" s="160">
        <v>0</v>
      </c>
      <c r="K99" s="160">
        <v>0</v>
      </c>
      <c r="L99" s="108">
        <v>0</v>
      </c>
      <c r="M99" s="160">
        <v>0</v>
      </c>
      <c r="N99" s="160">
        <v>0</v>
      </c>
      <c r="O99" s="160">
        <v>0</v>
      </c>
      <c r="P99" s="160">
        <v>0</v>
      </c>
      <c r="Q99" s="108">
        <v>0</v>
      </c>
      <c r="R99" s="160">
        <v>0</v>
      </c>
      <c r="S99" s="160">
        <v>0</v>
      </c>
      <c r="T99" s="160">
        <v>0</v>
      </c>
      <c r="U99" s="160">
        <v>0</v>
      </c>
      <c r="V99" s="108">
        <v>0</v>
      </c>
      <c r="W99" s="160">
        <v>0</v>
      </c>
      <c r="X99" s="160">
        <v>0</v>
      </c>
      <c r="Y99" s="160">
        <v>0</v>
      </c>
      <c r="Z99" s="160">
        <v>0</v>
      </c>
      <c r="AA99" s="108">
        <v>0</v>
      </c>
      <c r="AB99" s="160">
        <v>0</v>
      </c>
      <c r="AC99" s="160">
        <v>0</v>
      </c>
      <c r="AD99" s="160">
        <v>0</v>
      </c>
      <c r="AE99" s="160">
        <v>0</v>
      </c>
      <c r="AF99" s="108">
        <v>0</v>
      </c>
      <c r="AG99" s="160">
        <v>0</v>
      </c>
      <c r="AH99" s="160">
        <v>0</v>
      </c>
      <c r="AI99" s="160">
        <v>0</v>
      </c>
      <c r="AJ99" s="160">
        <v>0</v>
      </c>
      <c r="AK99" s="108">
        <v>0</v>
      </c>
      <c r="AL99" s="160">
        <v>0</v>
      </c>
      <c r="AM99" s="160">
        <v>0</v>
      </c>
      <c r="AN99" s="160">
        <v>0</v>
      </c>
      <c r="AO99" s="160">
        <v>0</v>
      </c>
      <c r="AP99" s="108">
        <v>0</v>
      </c>
      <c r="AQ99" s="160">
        <v>0</v>
      </c>
      <c r="AR99" s="160">
        <v>0</v>
      </c>
      <c r="AS99" s="160">
        <v>0</v>
      </c>
      <c r="AT99" s="160">
        <v>0</v>
      </c>
      <c r="AU99" s="108">
        <v>0</v>
      </c>
      <c r="AV99" s="160">
        <v>0</v>
      </c>
      <c r="AW99" s="160">
        <v>0</v>
      </c>
      <c r="AX99" s="160">
        <v>0</v>
      </c>
      <c r="AY99" s="160">
        <v>0</v>
      </c>
      <c r="AZ99" s="108">
        <v>0</v>
      </c>
      <c r="BA99" s="160">
        <v>0</v>
      </c>
      <c r="BB99" s="160">
        <v>0</v>
      </c>
      <c r="BC99" s="160">
        <v>0</v>
      </c>
      <c r="BD99" s="160">
        <v>0</v>
      </c>
      <c r="BE99" s="108">
        <v>0</v>
      </c>
      <c r="BF99" s="160">
        <v>0</v>
      </c>
      <c r="BG99" s="160">
        <v>0</v>
      </c>
      <c r="BH99" s="160">
        <v>0</v>
      </c>
      <c r="BI99" s="160">
        <v>0</v>
      </c>
      <c r="BJ99" s="108">
        <v>0</v>
      </c>
      <c r="BK99" s="108">
        <v>0</v>
      </c>
    </row>
    <row r="100" spans="2:63" ht="14.85" customHeight="1" x14ac:dyDescent="0.3">
      <c r="B100" s="106" t="s">
        <v>286</v>
      </c>
      <c r="C100" s="160">
        <v>0</v>
      </c>
      <c r="D100" s="160">
        <v>0</v>
      </c>
      <c r="E100" s="160">
        <v>0</v>
      </c>
      <c r="F100" s="160">
        <v>0</v>
      </c>
      <c r="G100" s="108">
        <v>0</v>
      </c>
      <c r="H100" s="160">
        <v>0</v>
      </c>
      <c r="I100" s="160">
        <v>0</v>
      </c>
      <c r="J100" s="160">
        <v>0</v>
      </c>
      <c r="K100" s="160">
        <v>0</v>
      </c>
      <c r="L100" s="108">
        <v>0</v>
      </c>
      <c r="M100" s="160">
        <v>0</v>
      </c>
      <c r="N100" s="160">
        <v>0</v>
      </c>
      <c r="O100" s="160">
        <v>0</v>
      </c>
      <c r="P100" s="160">
        <v>0</v>
      </c>
      <c r="Q100" s="108">
        <v>0</v>
      </c>
      <c r="R100" s="160">
        <v>0</v>
      </c>
      <c r="S100" s="160">
        <v>0</v>
      </c>
      <c r="T100" s="160">
        <v>0</v>
      </c>
      <c r="U100" s="160">
        <v>0</v>
      </c>
      <c r="V100" s="108">
        <v>0</v>
      </c>
      <c r="W100" s="160">
        <v>0</v>
      </c>
      <c r="X100" s="160">
        <v>0</v>
      </c>
      <c r="Y100" s="160">
        <v>0</v>
      </c>
      <c r="Z100" s="160">
        <v>0</v>
      </c>
      <c r="AA100" s="108">
        <v>0</v>
      </c>
      <c r="AB100" s="160">
        <v>0</v>
      </c>
      <c r="AC100" s="160">
        <v>0</v>
      </c>
      <c r="AD100" s="160">
        <v>0</v>
      </c>
      <c r="AE100" s="160">
        <v>0</v>
      </c>
      <c r="AF100" s="108">
        <v>0</v>
      </c>
      <c r="AG100" s="160">
        <v>0</v>
      </c>
      <c r="AH100" s="160">
        <v>0</v>
      </c>
      <c r="AI100" s="160">
        <v>0</v>
      </c>
      <c r="AJ100" s="160">
        <v>0</v>
      </c>
      <c r="AK100" s="108">
        <v>0</v>
      </c>
      <c r="AL100" s="160">
        <v>0</v>
      </c>
      <c r="AM100" s="160">
        <v>0</v>
      </c>
      <c r="AN100" s="160">
        <v>0</v>
      </c>
      <c r="AO100" s="160">
        <v>0</v>
      </c>
      <c r="AP100" s="108">
        <v>0</v>
      </c>
      <c r="AQ100" s="160">
        <v>0</v>
      </c>
      <c r="AR100" s="160">
        <v>0</v>
      </c>
      <c r="AS100" s="160">
        <v>0</v>
      </c>
      <c r="AT100" s="160">
        <v>0</v>
      </c>
      <c r="AU100" s="108">
        <v>0</v>
      </c>
      <c r="AV100" s="160">
        <v>0</v>
      </c>
      <c r="AW100" s="160">
        <v>0</v>
      </c>
      <c r="AX100" s="160">
        <v>0</v>
      </c>
      <c r="AY100" s="160">
        <v>0</v>
      </c>
      <c r="AZ100" s="108">
        <v>0</v>
      </c>
      <c r="BA100" s="160">
        <v>0</v>
      </c>
      <c r="BB100" s="160">
        <v>0</v>
      </c>
      <c r="BC100" s="160">
        <v>0</v>
      </c>
      <c r="BD100" s="160">
        <v>0</v>
      </c>
      <c r="BE100" s="108">
        <v>0</v>
      </c>
      <c r="BF100" s="160">
        <v>0</v>
      </c>
      <c r="BG100" s="160">
        <v>0</v>
      </c>
      <c r="BH100" s="160">
        <v>0</v>
      </c>
      <c r="BI100" s="160">
        <v>0</v>
      </c>
      <c r="BJ100" s="108">
        <v>0</v>
      </c>
      <c r="BK100" s="108">
        <v>0</v>
      </c>
    </row>
    <row r="101" spans="2:63" ht="14.85" customHeight="1" x14ac:dyDescent="0.3">
      <c r="B101" s="106" t="s">
        <v>287</v>
      </c>
      <c r="C101" s="160">
        <v>0</v>
      </c>
      <c r="D101" s="160">
        <v>0</v>
      </c>
      <c r="E101" s="160">
        <v>0</v>
      </c>
      <c r="F101" s="160">
        <v>0</v>
      </c>
      <c r="G101" s="108">
        <v>0</v>
      </c>
      <c r="H101" s="160">
        <v>0</v>
      </c>
      <c r="I101" s="160">
        <v>0</v>
      </c>
      <c r="J101" s="160">
        <v>0</v>
      </c>
      <c r="K101" s="160">
        <v>0</v>
      </c>
      <c r="L101" s="108">
        <v>0</v>
      </c>
      <c r="M101" s="160">
        <v>0</v>
      </c>
      <c r="N101" s="160">
        <v>0</v>
      </c>
      <c r="O101" s="160">
        <v>0</v>
      </c>
      <c r="P101" s="160">
        <v>0</v>
      </c>
      <c r="Q101" s="108">
        <v>0</v>
      </c>
      <c r="R101" s="160">
        <v>0</v>
      </c>
      <c r="S101" s="160">
        <v>0</v>
      </c>
      <c r="T101" s="160">
        <v>0</v>
      </c>
      <c r="U101" s="160">
        <v>0</v>
      </c>
      <c r="V101" s="108">
        <v>0</v>
      </c>
      <c r="W101" s="160">
        <v>0</v>
      </c>
      <c r="X101" s="160">
        <v>0</v>
      </c>
      <c r="Y101" s="160">
        <v>0</v>
      </c>
      <c r="Z101" s="160">
        <v>0</v>
      </c>
      <c r="AA101" s="108">
        <v>0</v>
      </c>
      <c r="AB101" s="160">
        <v>0</v>
      </c>
      <c r="AC101" s="160">
        <v>0</v>
      </c>
      <c r="AD101" s="160">
        <v>0</v>
      </c>
      <c r="AE101" s="160">
        <v>0</v>
      </c>
      <c r="AF101" s="108">
        <v>0</v>
      </c>
      <c r="AG101" s="160">
        <v>0</v>
      </c>
      <c r="AH101" s="160">
        <v>0</v>
      </c>
      <c r="AI101" s="160">
        <v>0</v>
      </c>
      <c r="AJ101" s="160">
        <v>0</v>
      </c>
      <c r="AK101" s="108">
        <v>0</v>
      </c>
      <c r="AL101" s="160">
        <v>0</v>
      </c>
      <c r="AM101" s="160">
        <v>0</v>
      </c>
      <c r="AN101" s="160">
        <v>0</v>
      </c>
      <c r="AO101" s="160">
        <v>0</v>
      </c>
      <c r="AP101" s="108">
        <v>0</v>
      </c>
      <c r="AQ101" s="160">
        <v>0</v>
      </c>
      <c r="AR101" s="160">
        <v>0</v>
      </c>
      <c r="AS101" s="160">
        <v>0</v>
      </c>
      <c r="AT101" s="160">
        <v>0</v>
      </c>
      <c r="AU101" s="108">
        <v>0</v>
      </c>
      <c r="AV101" s="160">
        <v>0</v>
      </c>
      <c r="AW101" s="160">
        <v>0</v>
      </c>
      <c r="AX101" s="160">
        <v>0</v>
      </c>
      <c r="AY101" s="160">
        <v>0</v>
      </c>
      <c r="AZ101" s="108">
        <v>0</v>
      </c>
      <c r="BA101" s="160">
        <v>0</v>
      </c>
      <c r="BB101" s="160">
        <v>0</v>
      </c>
      <c r="BC101" s="160">
        <v>0</v>
      </c>
      <c r="BD101" s="160">
        <v>0</v>
      </c>
      <c r="BE101" s="108">
        <v>0</v>
      </c>
      <c r="BF101" s="160">
        <v>0</v>
      </c>
      <c r="BG101" s="160">
        <v>0</v>
      </c>
      <c r="BH101" s="160">
        <v>0</v>
      </c>
      <c r="BI101" s="160">
        <v>0</v>
      </c>
      <c r="BJ101" s="108">
        <v>0</v>
      </c>
      <c r="BK101" s="108">
        <v>0</v>
      </c>
    </row>
    <row r="102" spans="2:63" ht="14.85" customHeight="1" thickBot="1" x14ac:dyDescent="0.35">
      <c r="B102" s="103" t="s">
        <v>288</v>
      </c>
      <c r="C102" s="160">
        <v>0</v>
      </c>
      <c r="D102" s="160">
        <v>0</v>
      </c>
      <c r="E102" s="160">
        <v>0</v>
      </c>
      <c r="F102" s="160">
        <v>0</v>
      </c>
      <c r="G102" s="108">
        <v>0</v>
      </c>
      <c r="H102" s="160">
        <v>0</v>
      </c>
      <c r="I102" s="160">
        <v>0</v>
      </c>
      <c r="J102" s="160">
        <v>0</v>
      </c>
      <c r="K102" s="160">
        <v>0</v>
      </c>
      <c r="L102" s="108">
        <v>0</v>
      </c>
      <c r="M102" s="160">
        <v>0</v>
      </c>
      <c r="N102" s="160">
        <v>0</v>
      </c>
      <c r="O102" s="160">
        <v>0</v>
      </c>
      <c r="P102" s="160">
        <v>0</v>
      </c>
      <c r="Q102" s="108">
        <v>0</v>
      </c>
      <c r="R102" s="160">
        <v>0</v>
      </c>
      <c r="S102" s="160">
        <v>0</v>
      </c>
      <c r="T102" s="160">
        <v>0</v>
      </c>
      <c r="U102" s="160">
        <v>0</v>
      </c>
      <c r="V102" s="108">
        <v>0</v>
      </c>
      <c r="W102" s="160">
        <v>0</v>
      </c>
      <c r="X102" s="160">
        <v>0</v>
      </c>
      <c r="Y102" s="160">
        <v>0</v>
      </c>
      <c r="Z102" s="160">
        <v>0</v>
      </c>
      <c r="AA102" s="108">
        <v>0</v>
      </c>
      <c r="AB102" s="160">
        <v>0</v>
      </c>
      <c r="AC102" s="160">
        <v>0</v>
      </c>
      <c r="AD102" s="160">
        <v>0</v>
      </c>
      <c r="AE102" s="160">
        <v>0</v>
      </c>
      <c r="AF102" s="108">
        <v>0</v>
      </c>
      <c r="AG102" s="160">
        <v>0</v>
      </c>
      <c r="AH102" s="160">
        <v>0</v>
      </c>
      <c r="AI102" s="160">
        <v>0</v>
      </c>
      <c r="AJ102" s="160">
        <v>0</v>
      </c>
      <c r="AK102" s="108">
        <v>0</v>
      </c>
      <c r="AL102" s="160">
        <v>0</v>
      </c>
      <c r="AM102" s="160">
        <v>0</v>
      </c>
      <c r="AN102" s="160">
        <v>0</v>
      </c>
      <c r="AO102" s="160">
        <v>0</v>
      </c>
      <c r="AP102" s="108">
        <v>0</v>
      </c>
      <c r="AQ102" s="160">
        <v>0</v>
      </c>
      <c r="AR102" s="160">
        <v>0</v>
      </c>
      <c r="AS102" s="160">
        <v>0</v>
      </c>
      <c r="AT102" s="160">
        <v>0</v>
      </c>
      <c r="AU102" s="108">
        <v>0</v>
      </c>
      <c r="AV102" s="160">
        <v>0</v>
      </c>
      <c r="AW102" s="160">
        <v>0</v>
      </c>
      <c r="AX102" s="160">
        <v>0</v>
      </c>
      <c r="AY102" s="160">
        <v>0</v>
      </c>
      <c r="AZ102" s="108">
        <v>0</v>
      </c>
      <c r="BA102" s="160">
        <v>0</v>
      </c>
      <c r="BB102" s="160">
        <v>0</v>
      </c>
      <c r="BC102" s="160">
        <v>0</v>
      </c>
      <c r="BD102" s="160">
        <v>0</v>
      </c>
      <c r="BE102" s="108">
        <v>0</v>
      </c>
      <c r="BF102" s="160">
        <v>0</v>
      </c>
      <c r="BG102" s="160">
        <v>0</v>
      </c>
      <c r="BH102" s="160">
        <v>0</v>
      </c>
      <c r="BI102" s="160">
        <v>0</v>
      </c>
      <c r="BJ102" s="108">
        <v>0</v>
      </c>
      <c r="BK102" s="105">
        <v>0</v>
      </c>
    </row>
    <row r="103" spans="2:63" ht="14.85" customHeight="1" thickBot="1" x14ac:dyDescent="0.35">
      <c r="B103" s="100" t="s">
        <v>194</v>
      </c>
      <c r="C103" s="168">
        <v>5</v>
      </c>
      <c r="D103" s="169">
        <v>3</v>
      </c>
      <c r="E103" s="169">
        <v>0</v>
      </c>
      <c r="F103" s="169">
        <v>0</v>
      </c>
      <c r="G103" s="163">
        <v>0</v>
      </c>
      <c r="H103" s="168">
        <v>14</v>
      </c>
      <c r="I103" s="169">
        <v>3</v>
      </c>
      <c r="J103" s="169">
        <v>0</v>
      </c>
      <c r="K103" s="169">
        <v>0</v>
      </c>
      <c r="L103" s="163">
        <v>0</v>
      </c>
      <c r="M103" s="168">
        <v>1</v>
      </c>
      <c r="N103" s="169">
        <v>2</v>
      </c>
      <c r="O103" s="169">
        <v>0</v>
      </c>
      <c r="P103" s="169">
        <v>0</v>
      </c>
      <c r="Q103" s="163">
        <v>0</v>
      </c>
      <c r="R103" s="168">
        <v>1</v>
      </c>
      <c r="S103" s="169">
        <v>1</v>
      </c>
      <c r="T103" s="169">
        <v>0</v>
      </c>
      <c r="U103" s="169">
        <v>0</v>
      </c>
      <c r="V103" s="163">
        <v>0</v>
      </c>
      <c r="W103" s="168">
        <v>51</v>
      </c>
      <c r="X103" s="169">
        <v>20</v>
      </c>
      <c r="Y103" s="169">
        <v>0</v>
      </c>
      <c r="Z103" s="169">
        <v>2</v>
      </c>
      <c r="AA103" s="163">
        <v>6</v>
      </c>
      <c r="AB103" s="168">
        <v>9</v>
      </c>
      <c r="AC103" s="169">
        <v>2</v>
      </c>
      <c r="AD103" s="169">
        <v>0</v>
      </c>
      <c r="AE103" s="169">
        <v>0</v>
      </c>
      <c r="AF103" s="163">
        <v>1</v>
      </c>
      <c r="AG103" s="168">
        <v>6</v>
      </c>
      <c r="AH103" s="169">
        <v>0</v>
      </c>
      <c r="AI103" s="169">
        <v>0</v>
      </c>
      <c r="AJ103" s="169">
        <v>1</v>
      </c>
      <c r="AK103" s="163">
        <v>0</v>
      </c>
      <c r="AL103" s="168">
        <v>6</v>
      </c>
      <c r="AM103" s="169">
        <v>2</v>
      </c>
      <c r="AN103" s="169">
        <v>0</v>
      </c>
      <c r="AO103" s="169">
        <v>1</v>
      </c>
      <c r="AP103" s="163">
        <v>0</v>
      </c>
      <c r="AQ103" s="168">
        <v>42</v>
      </c>
      <c r="AR103" s="169">
        <v>6</v>
      </c>
      <c r="AS103" s="169">
        <v>0</v>
      </c>
      <c r="AT103" s="169">
        <v>0</v>
      </c>
      <c r="AU103" s="163">
        <v>1</v>
      </c>
      <c r="AV103" s="168">
        <v>6</v>
      </c>
      <c r="AW103" s="169">
        <v>3</v>
      </c>
      <c r="AX103" s="169">
        <v>0</v>
      </c>
      <c r="AY103" s="169">
        <v>0</v>
      </c>
      <c r="AZ103" s="163">
        <v>5</v>
      </c>
      <c r="BA103" s="168">
        <v>1</v>
      </c>
      <c r="BB103" s="169">
        <v>2</v>
      </c>
      <c r="BC103" s="169">
        <v>0</v>
      </c>
      <c r="BD103" s="169">
        <v>0</v>
      </c>
      <c r="BE103" s="163">
        <v>0</v>
      </c>
      <c r="BF103" s="168">
        <v>0</v>
      </c>
      <c r="BG103" s="169">
        <v>0</v>
      </c>
      <c r="BH103" s="169">
        <v>0</v>
      </c>
      <c r="BI103" s="169">
        <v>0</v>
      </c>
      <c r="BJ103" s="163">
        <v>0</v>
      </c>
      <c r="BK103" s="102">
        <v>203</v>
      </c>
    </row>
  </sheetData>
  <conditionalFormatting sqref="C8:BJ103">
    <cfRule type="cellIs" dxfId="29" priority="3" operator="equal">
      <formula>0</formula>
    </cfRule>
  </conditionalFormatting>
  <conditionalFormatting sqref="BK8:BK103">
    <cfRule type="cellIs" dxfId="28" priority="1" operator="equal">
      <formula>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3"/>
  <sheetViews>
    <sheetView showGridLines="0" zoomScaleNormal="100" workbookViewId="0"/>
  </sheetViews>
  <sheetFormatPr defaultRowHeight="14.4" x14ac:dyDescent="0.3"/>
  <cols>
    <col min="2" max="2" width="33.88671875" bestFit="1" customWidth="1"/>
    <col min="3" max="5" width="9.6640625" customWidth="1"/>
    <col min="6" max="6" width="13.6640625" customWidth="1"/>
    <col min="7" max="7" width="9.88671875" customWidth="1"/>
  </cols>
  <sheetData>
    <row r="1" spans="1:7" x14ac:dyDescent="0.3">
      <c r="A1" s="10" t="s">
        <v>320</v>
      </c>
    </row>
    <row r="2" spans="1:7" ht="15" thickBot="1" x14ac:dyDescent="0.35"/>
    <row r="3" spans="1:7" x14ac:dyDescent="0.3">
      <c r="B3" s="216"/>
      <c r="C3" s="261"/>
      <c r="D3" s="261"/>
      <c r="E3" s="210" t="s">
        <v>321</v>
      </c>
      <c r="F3" s="261"/>
      <c r="G3" s="229"/>
    </row>
    <row r="4" spans="1:7" ht="36.75" customHeight="1" thickBot="1" x14ac:dyDescent="0.35">
      <c r="B4" s="221" t="s">
        <v>7</v>
      </c>
      <c r="C4" s="116" t="s">
        <v>322</v>
      </c>
      <c r="D4" s="116" t="s">
        <v>323</v>
      </c>
      <c r="E4" s="116" t="s">
        <v>200</v>
      </c>
      <c r="F4" s="117" t="s">
        <v>324</v>
      </c>
      <c r="G4" s="252" t="s">
        <v>194</v>
      </c>
    </row>
    <row r="5" spans="1:7" ht="15" thickBot="1" x14ac:dyDescent="0.35">
      <c r="B5" s="45" t="s">
        <v>176</v>
      </c>
      <c r="C5" s="176">
        <v>114</v>
      </c>
      <c r="D5" s="176">
        <v>0</v>
      </c>
      <c r="E5" s="176">
        <v>29</v>
      </c>
      <c r="F5" s="176">
        <v>0</v>
      </c>
      <c r="G5" s="177">
        <v>143</v>
      </c>
    </row>
    <row r="6" spans="1:7" x14ac:dyDescent="0.3">
      <c r="B6" s="184" t="s">
        <v>325</v>
      </c>
      <c r="C6" s="178">
        <v>24</v>
      </c>
      <c r="D6" s="178">
        <v>0</v>
      </c>
      <c r="E6" s="178">
        <v>12</v>
      </c>
      <c r="F6" s="178">
        <v>0</v>
      </c>
      <c r="G6" s="179">
        <v>36</v>
      </c>
    </row>
    <row r="7" spans="1:7" x14ac:dyDescent="0.3">
      <c r="B7" s="184" t="s">
        <v>326</v>
      </c>
      <c r="C7" s="180">
        <v>0</v>
      </c>
      <c r="D7" s="180">
        <v>0</v>
      </c>
      <c r="E7" s="180">
        <v>1</v>
      </c>
      <c r="F7" s="180">
        <v>0</v>
      </c>
      <c r="G7" s="181">
        <v>1</v>
      </c>
    </row>
    <row r="8" spans="1:7" x14ac:dyDescent="0.3">
      <c r="B8" s="184" t="s">
        <v>327</v>
      </c>
      <c r="C8" s="180">
        <v>0</v>
      </c>
      <c r="D8" s="180">
        <v>0</v>
      </c>
      <c r="E8" s="180">
        <v>0</v>
      </c>
      <c r="F8" s="180">
        <v>0</v>
      </c>
      <c r="G8" s="181">
        <v>0</v>
      </c>
    </row>
    <row r="9" spans="1:7" x14ac:dyDescent="0.3">
      <c r="B9" s="184" t="s">
        <v>328</v>
      </c>
      <c r="C9" s="180">
        <v>9</v>
      </c>
      <c r="D9" s="180">
        <v>0</v>
      </c>
      <c r="E9" s="180">
        <v>1</v>
      </c>
      <c r="F9" s="180">
        <v>0</v>
      </c>
      <c r="G9" s="181">
        <v>10</v>
      </c>
    </row>
    <row r="10" spans="1:7" x14ac:dyDescent="0.3">
      <c r="B10" s="184" t="s">
        <v>329</v>
      </c>
      <c r="C10" s="180">
        <v>20</v>
      </c>
      <c r="D10" s="180">
        <v>0</v>
      </c>
      <c r="E10" s="180">
        <v>2</v>
      </c>
      <c r="F10" s="180">
        <v>0</v>
      </c>
      <c r="G10" s="181">
        <v>22</v>
      </c>
    </row>
    <row r="11" spans="1:7" x14ac:dyDescent="0.3">
      <c r="B11" s="184" t="s">
        <v>330</v>
      </c>
      <c r="C11" s="180">
        <v>8</v>
      </c>
      <c r="D11" s="180">
        <v>0</v>
      </c>
      <c r="E11" s="180">
        <v>0</v>
      </c>
      <c r="F11" s="180">
        <v>0</v>
      </c>
      <c r="G11" s="181">
        <v>8</v>
      </c>
    </row>
    <row r="12" spans="1:7" x14ac:dyDescent="0.3">
      <c r="B12" s="184" t="s">
        <v>331</v>
      </c>
      <c r="C12" s="180">
        <v>28</v>
      </c>
      <c r="D12" s="180">
        <v>0</v>
      </c>
      <c r="E12" s="180">
        <v>11</v>
      </c>
      <c r="F12" s="180">
        <v>0</v>
      </c>
      <c r="G12" s="181">
        <v>39</v>
      </c>
    </row>
    <row r="13" spans="1:7" x14ac:dyDescent="0.3">
      <c r="B13" s="184" t="s">
        <v>332</v>
      </c>
      <c r="C13" s="180">
        <v>12</v>
      </c>
      <c r="D13" s="180">
        <v>0</v>
      </c>
      <c r="E13" s="180">
        <v>2</v>
      </c>
      <c r="F13" s="180">
        <v>0</v>
      </c>
      <c r="G13" s="181">
        <v>14</v>
      </c>
    </row>
    <row r="14" spans="1:7" x14ac:dyDescent="0.3">
      <c r="B14" s="184" t="s">
        <v>333</v>
      </c>
      <c r="C14" s="180">
        <v>13</v>
      </c>
      <c r="D14" s="180">
        <v>0</v>
      </c>
      <c r="E14" s="180">
        <v>0</v>
      </c>
      <c r="F14" s="180">
        <v>0</v>
      </c>
      <c r="G14" s="181">
        <v>13</v>
      </c>
    </row>
    <row r="15" spans="1:7" ht="15" thickBot="1" x14ac:dyDescent="0.35">
      <c r="B15" s="184" t="s">
        <v>177</v>
      </c>
      <c r="C15" s="180">
        <v>0</v>
      </c>
      <c r="D15" s="180">
        <v>0</v>
      </c>
      <c r="E15" s="180">
        <v>0</v>
      </c>
      <c r="F15" s="180">
        <v>0</v>
      </c>
      <c r="G15" s="181">
        <v>0</v>
      </c>
    </row>
    <row r="16" spans="1:7" ht="15" thickBot="1" x14ac:dyDescent="0.35">
      <c r="B16" s="155" t="s">
        <v>89</v>
      </c>
      <c r="C16" s="182">
        <v>1374</v>
      </c>
      <c r="D16" s="182">
        <v>58</v>
      </c>
      <c r="E16" s="182">
        <v>842</v>
      </c>
      <c r="F16" s="182">
        <v>11</v>
      </c>
      <c r="G16" s="177">
        <v>2285</v>
      </c>
    </row>
    <row r="17" spans="2:7" x14ac:dyDescent="0.3">
      <c r="B17" s="184" t="s">
        <v>334</v>
      </c>
      <c r="C17" s="178">
        <v>50</v>
      </c>
      <c r="D17" s="178">
        <v>1</v>
      </c>
      <c r="E17" s="178">
        <v>6</v>
      </c>
      <c r="F17" s="178">
        <v>0</v>
      </c>
      <c r="G17" s="179">
        <v>57</v>
      </c>
    </row>
    <row r="18" spans="2:7" x14ac:dyDescent="0.3">
      <c r="B18" s="184" t="s">
        <v>335</v>
      </c>
      <c r="C18" s="180">
        <v>11</v>
      </c>
      <c r="D18" s="180">
        <v>0</v>
      </c>
      <c r="E18" s="180">
        <v>7</v>
      </c>
      <c r="F18" s="180">
        <v>0</v>
      </c>
      <c r="G18" s="181">
        <v>18</v>
      </c>
    </row>
    <row r="19" spans="2:7" x14ac:dyDescent="0.3">
      <c r="B19" s="184" t="s">
        <v>336</v>
      </c>
      <c r="C19" s="180">
        <v>22</v>
      </c>
      <c r="D19" s="180">
        <v>0</v>
      </c>
      <c r="E19" s="180">
        <v>11</v>
      </c>
      <c r="F19" s="180">
        <v>0</v>
      </c>
      <c r="G19" s="181">
        <v>33</v>
      </c>
    </row>
    <row r="20" spans="2:7" x14ac:dyDescent="0.3">
      <c r="B20" s="184" t="s">
        <v>337</v>
      </c>
      <c r="C20" s="180">
        <v>18</v>
      </c>
      <c r="D20" s="180">
        <v>0</v>
      </c>
      <c r="E20" s="180">
        <v>3</v>
      </c>
      <c r="F20" s="180">
        <v>0</v>
      </c>
      <c r="G20" s="181">
        <v>21</v>
      </c>
    </row>
    <row r="21" spans="2:7" x14ac:dyDescent="0.3">
      <c r="B21" s="184" t="s">
        <v>338</v>
      </c>
      <c r="C21" s="180">
        <v>14</v>
      </c>
      <c r="D21" s="180">
        <v>1</v>
      </c>
      <c r="E21" s="180">
        <v>2</v>
      </c>
      <c r="F21" s="180">
        <v>0</v>
      </c>
      <c r="G21" s="181">
        <v>17</v>
      </c>
    </row>
    <row r="22" spans="2:7" x14ac:dyDescent="0.3">
      <c r="B22" s="184" t="s">
        <v>339</v>
      </c>
      <c r="C22" s="180">
        <v>35</v>
      </c>
      <c r="D22" s="180">
        <v>4</v>
      </c>
      <c r="E22" s="180">
        <v>53</v>
      </c>
      <c r="F22" s="180">
        <v>0</v>
      </c>
      <c r="G22" s="181">
        <v>92</v>
      </c>
    </row>
    <row r="23" spans="2:7" x14ac:dyDescent="0.3">
      <c r="B23" s="184" t="s">
        <v>340</v>
      </c>
      <c r="C23" s="180">
        <v>30</v>
      </c>
      <c r="D23" s="180">
        <v>0</v>
      </c>
      <c r="E23" s="180">
        <v>7</v>
      </c>
      <c r="F23" s="180">
        <v>2</v>
      </c>
      <c r="G23" s="181">
        <v>39</v>
      </c>
    </row>
    <row r="24" spans="2:7" x14ac:dyDescent="0.3">
      <c r="B24" s="184" t="s">
        <v>341</v>
      </c>
      <c r="C24" s="180">
        <v>33</v>
      </c>
      <c r="D24" s="180">
        <v>4</v>
      </c>
      <c r="E24" s="180">
        <v>7</v>
      </c>
      <c r="F24" s="180">
        <v>0</v>
      </c>
      <c r="G24" s="181">
        <v>44</v>
      </c>
    </row>
    <row r="25" spans="2:7" x14ac:dyDescent="0.3">
      <c r="B25" s="184" t="s">
        <v>342</v>
      </c>
      <c r="C25" s="180">
        <v>25</v>
      </c>
      <c r="D25" s="180">
        <v>3</v>
      </c>
      <c r="E25" s="180">
        <v>6</v>
      </c>
      <c r="F25" s="180">
        <v>1</v>
      </c>
      <c r="G25" s="181">
        <v>35</v>
      </c>
    </row>
    <row r="26" spans="2:7" x14ac:dyDescent="0.3">
      <c r="B26" s="184" t="s">
        <v>343</v>
      </c>
      <c r="C26" s="180">
        <v>0</v>
      </c>
      <c r="D26" s="180">
        <v>0</v>
      </c>
      <c r="E26" s="180">
        <v>0</v>
      </c>
      <c r="F26" s="180">
        <v>0</v>
      </c>
      <c r="G26" s="181">
        <v>0</v>
      </c>
    </row>
    <row r="27" spans="2:7" x14ac:dyDescent="0.3">
      <c r="B27" s="184" t="s">
        <v>344</v>
      </c>
      <c r="C27" s="180">
        <v>10</v>
      </c>
      <c r="D27" s="180">
        <v>1</v>
      </c>
      <c r="E27" s="180">
        <v>1</v>
      </c>
      <c r="F27" s="180">
        <v>2</v>
      </c>
      <c r="G27" s="181">
        <v>14</v>
      </c>
    </row>
    <row r="28" spans="2:7" x14ac:dyDescent="0.3">
      <c r="B28" s="184" t="s">
        <v>345</v>
      </c>
      <c r="C28" s="180">
        <v>0</v>
      </c>
      <c r="D28" s="180">
        <v>1</v>
      </c>
      <c r="E28" s="180">
        <v>0</v>
      </c>
      <c r="F28" s="180">
        <v>0</v>
      </c>
      <c r="G28" s="181">
        <v>1</v>
      </c>
    </row>
    <row r="29" spans="2:7" x14ac:dyDescent="0.3">
      <c r="B29" s="184" t="s">
        <v>346</v>
      </c>
      <c r="C29" s="180">
        <v>4</v>
      </c>
      <c r="D29" s="180">
        <v>1</v>
      </c>
      <c r="E29" s="180">
        <v>10</v>
      </c>
      <c r="F29" s="180">
        <v>0</v>
      </c>
      <c r="G29" s="181">
        <v>15</v>
      </c>
    </row>
    <row r="30" spans="2:7" x14ac:dyDescent="0.3">
      <c r="B30" s="184" t="s">
        <v>347</v>
      </c>
      <c r="C30" s="180">
        <v>0</v>
      </c>
      <c r="D30" s="180">
        <v>0</v>
      </c>
      <c r="E30" s="180">
        <v>1</v>
      </c>
      <c r="F30" s="180">
        <v>0</v>
      </c>
      <c r="G30" s="181">
        <v>1</v>
      </c>
    </row>
    <row r="31" spans="2:7" x14ac:dyDescent="0.3">
      <c r="B31" s="184" t="s">
        <v>348</v>
      </c>
      <c r="C31" s="180">
        <v>9</v>
      </c>
      <c r="D31" s="180">
        <v>0</v>
      </c>
      <c r="E31" s="180">
        <v>0</v>
      </c>
      <c r="F31" s="180">
        <v>1</v>
      </c>
      <c r="G31" s="181">
        <v>10</v>
      </c>
    </row>
    <row r="32" spans="2:7" x14ac:dyDescent="0.3">
      <c r="B32" s="184" t="s">
        <v>349</v>
      </c>
      <c r="C32" s="180">
        <v>47</v>
      </c>
      <c r="D32" s="180">
        <v>0</v>
      </c>
      <c r="E32" s="180">
        <v>12</v>
      </c>
      <c r="F32" s="180">
        <v>0</v>
      </c>
      <c r="G32" s="181">
        <v>59</v>
      </c>
    </row>
    <row r="33" spans="2:7" x14ac:dyDescent="0.3">
      <c r="B33" s="184" t="s">
        <v>350</v>
      </c>
      <c r="C33" s="180">
        <v>4</v>
      </c>
      <c r="D33" s="180">
        <v>0</v>
      </c>
      <c r="E33" s="180">
        <v>0</v>
      </c>
      <c r="F33" s="180">
        <v>0</v>
      </c>
      <c r="G33" s="181">
        <v>4</v>
      </c>
    </row>
    <row r="34" spans="2:7" x14ac:dyDescent="0.3">
      <c r="B34" s="184" t="s">
        <v>351</v>
      </c>
      <c r="C34" s="180">
        <v>24</v>
      </c>
      <c r="D34" s="180">
        <v>0</v>
      </c>
      <c r="E34" s="180">
        <v>10</v>
      </c>
      <c r="F34" s="180">
        <v>0</v>
      </c>
      <c r="G34" s="181">
        <v>34</v>
      </c>
    </row>
    <row r="35" spans="2:7" x14ac:dyDescent="0.3">
      <c r="B35" s="184" t="s">
        <v>352</v>
      </c>
      <c r="C35" s="180">
        <v>12</v>
      </c>
      <c r="D35" s="180">
        <v>0</v>
      </c>
      <c r="E35" s="180">
        <v>22</v>
      </c>
      <c r="F35" s="180">
        <v>0</v>
      </c>
      <c r="G35" s="181">
        <v>34</v>
      </c>
    </row>
    <row r="36" spans="2:7" x14ac:dyDescent="0.3">
      <c r="B36" s="184" t="s">
        <v>353</v>
      </c>
      <c r="C36" s="160">
        <v>9</v>
      </c>
      <c r="D36" s="160">
        <v>0</v>
      </c>
      <c r="E36" s="160">
        <v>0</v>
      </c>
      <c r="F36" s="160">
        <v>0</v>
      </c>
      <c r="G36" s="183">
        <v>9</v>
      </c>
    </row>
    <row r="37" spans="2:7" x14ac:dyDescent="0.3">
      <c r="B37" s="184" t="s">
        <v>354</v>
      </c>
      <c r="C37" s="160">
        <v>8</v>
      </c>
      <c r="D37" s="160">
        <v>3</v>
      </c>
      <c r="E37" s="160">
        <v>0</v>
      </c>
      <c r="F37" s="160">
        <v>0</v>
      </c>
      <c r="G37" s="183">
        <v>11</v>
      </c>
    </row>
    <row r="38" spans="2:7" x14ac:dyDescent="0.3">
      <c r="B38" s="184" t="s">
        <v>355</v>
      </c>
      <c r="C38" s="160">
        <v>16</v>
      </c>
      <c r="D38" s="160">
        <v>2</v>
      </c>
      <c r="E38" s="160">
        <v>1</v>
      </c>
      <c r="F38" s="160">
        <v>0</v>
      </c>
      <c r="G38" s="183">
        <v>19</v>
      </c>
    </row>
    <row r="39" spans="2:7" x14ac:dyDescent="0.3">
      <c r="B39" s="184" t="s">
        <v>356</v>
      </c>
      <c r="C39" s="160">
        <v>45</v>
      </c>
      <c r="D39" s="160">
        <v>4</v>
      </c>
      <c r="E39" s="160">
        <v>11</v>
      </c>
      <c r="F39" s="160">
        <v>0</v>
      </c>
      <c r="G39" s="183">
        <v>60</v>
      </c>
    </row>
    <row r="40" spans="2:7" x14ac:dyDescent="0.3">
      <c r="B40" s="184" t="s">
        <v>357</v>
      </c>
      <c r="C40" s="160">
        <v>7</v>
      </c>
      <c r="D40" s="160">
        <v>0</v>
      </c>
      <c r="E40" s="160">
        <v>8</v>
      </c>
      <c r="F40" s="160">
        <v>0</v>
      </c>
      <c r="G40" s="183">
        <v>15</v>
      </c>
    </row>
    <row r="41" spans="2:7" x14ac:dyDescent="0.3">
      <c r="B41" s="184" t="s">
        <v>358</v>
      </c>
      <c r="C41" s="160">
        <v>60</v>
      </c>
      <c r="D41" s="160">
        <v>3</v>
      </c>
      <c r="E41" s="160">
        <v>5</v>
      </c>
      <c r="F41" s="160">
        <v>0</v>
      </c>
      <c r="G41" s="183">
        <v>68</v>
      </c>
    </row>
    <row r="42" spans="2:7" x14ac:dyDescent="0.3">
      <c r="B42" s="184" t="s">
        <v>359</v>
      </c>
      <c r="C42" s="160">
        <v>7</v>
      </c>
      <c r="D42" s="160">
        <v>2</v>
      </c>
      <c r="E42" s="160">
        <v>0</v>
      </c>
      <c r="F42" s="160">
        <v>0</v>
      </c>
      <c r="G42" s="183">
        <v>9</v>
      </c>
    </row>
    <row r="43" spans="2:7" x14ac:dyDescent="0.3">
      <c r="B43" s="184" t="s">
        <v>360</v>
      </c>
      <c r="C43" s="160">
        <v>2</v>
      </c>
      <c r="D43" s="160">
        <v>0</v>
      </c>
      <c r="E43" s="160">
        <v>0</v>
      </c>
      <c r="F43" s="160">
        <v>0</v>
      </c>
      <c r="G43" s="183">
        <v>2</v>
      </c>
    </row>
    <row r="44" spans="2:7" x14ac:dyDescent="0.3">
      <c r="B44" s="184" t="s">
        <v>361</v>
      </c>
      <c r="C44" s="160">
        <v>9</v>
      </c>
      <c r="D44" s="160">
        <v>1</v>
      </c>
      <c r="E44" s="160">
        <v>1</v>
      </c>
      <c r="F44" s="160">
        <v>0</v>
      </c>
      <c r="G44" s="183">
        <v>11</v>
      </c>
    </row>
    <row r="45" spans="2:7" x14ac:dyDescent="0.3">
      <c r="B45" s="184" t="s">
        <v>362</v>
      </c>
      <c r="C45" s="160">
        <v>21</v>
      </c>
      <c r="D45" s="160">
        <v>0</v>
      </c>
      <c r="E45" s="160">
        <v>5</v>
      </c>
      <c r="F45" s="160">
        <v>0</v>
      </c>
      <c r="G45" s="183">
        <v>26</v>
      </c>
    </row>
    <row r="46" spans="2:7" x14ac:dyDescent="0.3">
      <c r="B46" s="184" t="s">
        <v>363</v>
      </c>
      <c r="C46" s="160">
        <v>27</v>
      </c>
      <c r="D46" s="160">
        <v>2</v>
      </c>
      <c r="E46" s="160">
        <v>28</v>
      </c>
      <c r="F46" s="160">
        <v>0</v>
      </c>
      <c r="G46" s="183">
        <v>57</v>
      </c>
    </row>
    <row r="47" spans="2:7" x14ac:dyDescent="0.3">
      <c r="B47" s="184" t="s">
        <v>364</v>
      </c>
      <c r="C47" s="160">
        <v>31</v>
      </c>
      <c r="D47" s="160">
        <v>1</v>
      </c>
      <c r="E47" s="160">
        <v>1</v>
      </c>
      <c r="F47" s="160">
        <v>0</v>
      </c>
      <c r="G47" s="183">
        <v>33</v>
      </c>
    </row>
    <row r="48" spans="2:7" x14ac:dyDescent="0.3">
      <c r="B48" s="184" t="s">
        <v>365</v>
      </c>
      <c r="C48" s="160">
        <v>5</v>
      </c>
      <c r="D48" s="160">
        <v>0</v>
      </c>
      <c r="E48" s="160">
        <v>0</v>
      </c>
      <c r="F48" s="160">
        <v>0</v>
      </c>
      <c r="G48" s="183">
        <v>5</v>
      </c>
    </row>
    <row r="49" spans="2:7" x14ac:dyDescent="0.3">
      <c r="B49" s="184" t="s">
        <v>366</v>
      </c>
      <c r="C49" s="160">
        <v>4</v>
      </c>
      <c r="D49" s="160">
        <v>0</v>
      </c>
      <c r="E49" s="160">
        <v>6</v>
      </c>
      <c r="F49" s="160">
        <v>0</v>
      </c>
      <c r="G49" s="183">
        <v>10</v>
      </c>
    </row>
    <row r="50" spans="2:7" x14ac:dyDescent="0.3">
      <c r="B50" s="184" t="s">
        <v>367</v>
      </c>
      <c r="C50" s="160">
        <v>6</v>
      </c>
      <c r="D50" s="160">
        <v>0</v>
      </c>
      <c r="E50" s="160">
        <v>0</v>
      </c>
      <c r="F50" s="160">
        <v>0</v>
      </c>
      <c r="G50" s="183">
        <v>6</v>
      </c>
    </row>
    <row r="51" spans="2:7" x14ac:dyDescent="0.3">
      <c r="B51" s="184" t="s">
        <v>368</v>
      </c>
      <c r="C51" s="160">
        <v>26</v>
      </c>
      <c r="D51" s="160">
        <v>1</v>
      </c>
      <c r="E51" s="160">
        <v>7</v>
      </c>
      <c r="F51" s="160">
        <v>0</v>
      </c>
      <c r="G51" s="183">
        <v>34</v>
      </c>
    </row>
    <row r="52" spans="2:7" x14ac:dyDescent="0.3">
      <c r="B52" s="184" t="s">
        <v>369</v>
      </c>
      <c r="C52" s="160">
        <v>20</v>
      </c>
      <c r="D52" s="160">
        <v>1</v>
      </c>
      <c r="E52" s="160">
        <v>8</v>
      </c>
      <c r="F52" s="160">
        <v>2</v>
      </c>
      <c r="G52" s="183">
        <v>31</v>
      </c>
    </row>
    <row r="53" spans="2:7" x14ac:dyDescent="0.3">
      <c r="B53" s="184" t="s">
        <v>370</v>
      </c>
      <c r="C53" s="160">
        <v>0</v>
      </c>
      <c r="D53" s="160">
        <v>0</v>
      </c>
      <c r="E53" s="160">
        <v>0</v>
      </c>
      <c r="F53" s="160">
        <v>0</v>
      </c>
      <c r="G53" s="183">
        <v>0</v>
      </c>
    </row>
    <row r="54" spans="2:7" x14ac:dyDescent="0.3">
      <c r="B54" s="184" t="s">
        <v>371</v>
      </c>
      <c r="C54" s="160">
        <v>4</v>
      </c>
      <c r="D54" s="160">
        <v>0</v>
      </c>
      <c r="E54" s="160">
        <v>0</v>
      </c>
      <c r="F54" s="160">
        <v>0</v>
      </c>
      <c r="G54" s="183">
        <v>4</v>
      </c>
    </row>
    <row r="55" spans="2:7" x14ac:dyDescent="0.3">
      <c r="B55" s="184" t="s">
        <v>372</v>
      </c>
      <c r="C55" s="160">
        <v>6</v>
      </c>
      <c r="D55" s="160">
        <v>1</v>
      </c>
      <c r="E55" s="160">
        <v>3</v>
      </c>
      <c r="F55" s="160">
        <v>0</v>
      </c>
      <c r="G55" s="183">
        <v>10</v>
      </c>
    </row>
    <row r="56" spans="2:7" x14ac:dyDescent="0.3">
      <c r="B56" s="184" t="s">
        <v>373</v>
      </c>
      <c r="C56" s="160">
        <v>25</v>
      </c>
      <c r="D56" s="160">
        <v>0</v>
      </c>
      <c r="E56" s="160">
        <v>3</v>
      </c>
      <c r="F56" s="160">
        <v>0</v>
      </c>
      <c r="G56" s="183">
        <v>28</v>
      </c>
    </row>
    <row r="57" spans="2:7" x14ac:dyDescent="0.3">
      <c r="B57" s="184" t="s">
        <v>374</v>
      </c>
      <c r="C57" s="160">
        <v>13</v>
      </c>
      <c r="D57" s="160">
        <v>1</v>
      </c>
      <c r="E57" s="160">
        <v>31</v>
      </c>
      <c r="F57" s="160">
        <v>1</v>
      </c>
      <c r="G57" s="183">
        <v>46</v>
      </c>
    </row>
    <row r="58" spans="2:7" x14ac:dyDescent="0.3">
      <c r="B58" s="184" t="s">
        <v>375</v>
      </c>
      <c r="C58" s="160">
        <v>4</v>
      </c>
      <c r="D58" s="160">
        <v>0</v>
      </c>
      <c r="E58" s="160">
        <v>4</v>
      </c>
      <c r="F58" s="160">
        <v>0</v>
      </c>
      <c r="G58" s="183">
        <v>8</v>
      </c>
    </row>
    <row r="59" spans="2:7" x14ac:dyDescent="0.3">
      <c r="B59" s="184" t="s">
        <v>376</v>
      </c>
      <c r="C59" s="160">
        <v>7</v>
      </c>
      <c r="D59" s="160">
        <v>0</v>
      </c>
      <c r="E59" s="160">
        <v>0</v>
      </c>
      <c r="F59" s="160">
        <v>0</v>
      </c>
      <c r="G59" s="183">
        <v>7</v>
      </c>
    </row>
    <row r="60" spans="2:7" x14ac:dyDescent="0.3">
      <c r="B60" s="184" t="s">
        <v>377</v>
      </c>
      <c r="C60" s="160">
        <v>28</v>
      </c>
      <c r="D60" s="160">
        <v>1</v>
      </c>
      <c r="E60" s="160">
        <v>27</v>
      </c>
      <c r="F60" s="160">
        <v>0</v>
      </c>
      <c r="G60" s="183">
        <v>56</v>
      </c>
    </row>
    <row r="61" spans="2:7" x14ac:dyDescent="0.3">
      <c r="B61" s="184" t="s">
        <v>378</v>
      </c>
      <c r="C61" s="160">
        <v>17</v>
      </c>
      <c r="D61" s="160">
        <v>0</v>
      </c>
      <c r="E61" s="160">
        <v>25</v>
      </c>
      <c r="F61" s="160">
        <v>0</v>
      </c>
      <c r="G61" s="183">
        <v>42</v>
      </c>
    </row>
    <row r="62" spans="2:7" x14ac:dyDescent="0.3">
      <c r="B62" s="184" t="s">
        <v>379</v>
      </c>
      <c r="C62" s="160">
        <v>1</v>
      </c>
      <c r="D62" s="160">
        <v>0</v>
      </c>
      <c r="E62" s="160">
        <v>0</v>
      </c>
      <c r="F62" s="160">
        <v>0</v>
      </c>
      <c r="G62" s="183">
        <v>1</v>
      </c>
    </row>
    <row r="63" spans="2:7" x14ac:dyDescent="0.3">
      <c r="B63" s="184" t="s">
        <v>380</v>
      </c>
      <c r="C63" s="160">
        <v>5</v>
      </c>
      <c r="D63" s="160">
        <v>0</v>
      </c>
      <c r="E63" s="160">
        <v>0</v>
      </c>
      <c r="F63" s="160">
        <v>0</v>
      </c>
      <c r="G63" s="183">
        <v>5</v>
      </c>
    </row>
    <row r="64" spans="2:7" x14ac:dyDescent="0.3">
      <c r="B64" s="184" t="s">
        <v>381</v>
      </c>
      <c r="C64" s="160">
        <v>16</v>
      </c>
      <c r="D64" s="160">
        <v>0</v>
      </c>
      <c r="E64" s="160">
        <v>19</v>
      </c>
      <c r="F64" s="160">
        <v>0</v>
      </c>
      <c r="G64" s="183">
        <v>35</v>
      </c>
    </row>
    <row r="65" spans="2:7" x14ac:dyDescent="0.3">
      <c r="B65" s="184" t="s">
        <v>382</v>
      </c>
      <c r="C65" s="160">
        <v>0</v>
      </c>
      <c r="D65" s="160">
        <v>0</v>
      </c>
      <c r="E65" s="160">
        <v>0</v>
      </c>
      <c r="F65" s="160">
        <v>0</v>
      </c>
      <c r="G65" s="183">
        <v>0</v>
      </c>
    </row>
    <row r="66" spans="2:7" x14ac:dyDescent="0.3">
      <c r="B66" s="184" t="s">
        <v>383</v>
      </c>
      <c r="C66" s="160">
        <v>16</v>
      </c>
      <c r="D66" s="160">
        <v>0</v>
      </c>
      <c r="E66" s="160">
        <v>2</v>
      </c>
      <c r="F66" s="160">
        <v>0</v>
      </c>
      <c r="G66" s="183">
        <v>18</v>
      </c>
    </row>
    <row r="67" spans="2:7" x14ac:dyDescent="0.3">
      <c r="B67" s="184" t="s">
        <v>384</v>
      </c>
      <c r="C67" s="160">
        <v>0</v>
      </c>
      <c r="D67" s="160">
        <v>0</v>
      </c>
      <c r="E67" s="160">
        <v>0</v>
      </c>
      <c r="F67" s="160">
        <v>0</v>
      </c>
      <c r="G67" s="183">
        <v>0</v>
      </c>
    </row>
    <row r="68" spans="2:7" x14ac:dyDescent="0.3">
      <c r="B68" s="184" t="s">
        <v>385</v>
      </c>
      <c r="C68" s="160">
        <v>12</v>
      </c>
      <c r="D68" s="160">
        <v>1</v>
      </c>
      <c r="E68" s="160">
        <v>10</v>
      </c>
      <c r="F68" s="160">
        <v>0</v>
      </c>
      <c r="G68" s="183">
        <v>23</v>
      </c>
    </row>
    <row r="69" spans="2:7" x14ac:dyDescent="0.3">
      <c r="B69" s="184" t="s">
        <v>386</v>
      </c>
      <c r="C69" s="160">
        <v>0</v>
      </c>
      <c r="D69" s="160">
        <v>0</v>
      </c>
      <c r="E69" s="160">
        <v>0</v>
      </c>
      <c r="F69" s="160">
        <v>0</v>
      </c>
      <c r="G69" s="183">
        <v>0</v>
      </c>
    </row>
    <row r="70" spans="2:7" x14ac:dyDescent="0.3">
      <c r="B70" s="184" t="s">
        <v>387</v>
      </c>
      <c r="C70" s="160">
        <v>1</v>
      </c>
      <c r="D70" s="160">
        <v>1</v>
      </c>
      <c r="E70" s="160">
        <v>0</v>
      </c>
      <c r="F70" s="160">
        <v>0</v>
      </c>
      <c r="G70" s="183">
        <v>2</v>
      </c>
    </row>
    <row r="71" spans="2:7" x14ac:dyDescent="0.3">
      <c r="B71" s="184" t="s">
        <v>388</v>
      </c>
      <c r="C71" s="160">
        <v>40</v>
      </c>
      <c r="D71" s="160">
        <v>0</v>
      </c>
      <c r="E71" s="160">
        <v>80</v>
      </c>
      <c r="F71" s="160">
        <v>0</v>
      </c>
      <c r="G71" s="183">
        <v>120</v>
      </c>
    </row>
    <row r="72" spans="2:7" x14ac:dyDescent="0.3">
      <c r="B72" s="184" t="s">
        <v>389</v>
      </c>
      <c r="C72" s="160">
        <v>5</v>
      </c>
      <c r="D72" s="160">
        <v>0</v>
      </c>
      <c r="E72" s="160">
        <v>0</v>
      </c>
      <c r="F72" s="160">
        <v>0</v>
      </c>
      <c r="G72" s="183">
        <v>5</v>
      </c>
    </row>
    <row r="73" spans="2:7" x14ac:dyDescent="0.3">
      <c r="B73" s="184" t="s">
        <v>390</v>
      </c>
      <c r="C73" s="160">
        <v>10</v>
      </c>
      <c r="D73" s="160">
        <v>0</v>
      </c>
      <c r="E73" s="160">
        <v>21</v>
      </c>
      <c r="F73" s="160">
        <v>0</v>
      </c>
      <c r="G73" s="183">
        <v>31</v>
      </c>
    </row>
    <row r="74" spans="2:7" x14ac:dyDescent="0.3">
      <c r="B74" s="184" t="s">
        <v>391</v>
      </c>
      <c r="C74" s="160">
        <v>36</v>
      </c>
      <c r="D74" s="160">
        <v>0</v>
      </c>
      <c r="E74" s="160">
        <v>49</v>
      </c>
      <c r="F74" s="160">
        <v>0</v>
      </c>
      <c r="G74" s="183">
        <v>85</v>
      </c>
    </row>
    <row r="75" spans="2:7" x14ac:dyDescent="0.3">
      <c r="B75" s="184" t="s">
        <v>392</v>
      </c>
      <c r="C75" s="160">
        <v>0</v>
      </c>
      <c r="D75" s="160">
        <v>0</v>
      </c>
      <c r="E75" s="160">
        <v>0</v>
      </c>
      <c r="F75" s="160">
        <v>0</v>
      </c>
      <c r="G75" s="183">
        <v>0</v>
      </c>
    </row>
    <row r="76" spans="2:7" x14ac:dyDescent="0.3">
      <c r="B76" s="184" t="s">
        <v>393</v>
      </c>
      <c r="C76" s="160">
        <v>23</v>
      </c>
      <c r="D76" s="160">
        <v>2</v>
      </c>
      <c r="E76" s="160">
        <v>13</v>
      </c>
      <c r="F76" s="160">
        <v>0</v>
      </c>
      <c r="G76" s="183">
        <v>38</v>
      </c>
    </row>
    <row r="77" spans="2:7" x14ac:dyDescent="0.3">
      <c r="B77" s="184" t="s">
        <v>394</v>
      </c>
      <c r="C77" s="160">
        <v>35</v>
      </c>
      <c r="D77" s="160">
        <v>0</v>
      </c>
      <c r="E77" s="160">
        <v>42</v>
      </c>
      <c r="F77" s="160">
        <v>0</v>
      </c>
      <c r="G77" s="183">
        <v>77</v>
      </c>
    </row>
    <row r="78" spans="2:7" x14ac:dyDescent="0.3">
      <c r="B78" s="184" t="s">
        <v>395</v>
      </c>
      <c r="C78" s="160">
        <v>6</v>
      </c>
      <c r="D78" s="160">
        <v>0</v>
      </c>
      <c r="E78" s="160">
        <v>7</v>
      </c>
      <c r="F78" s="160">
        <v>0</v>
      </c>
      <c r="G78" s="183">
        <v>13</v>
      </c>
    </row>
    <row r="79" spans="2:7" x14ac:dyDescent="0.3">
      <c r="B79" s="184" t="s">
        <v>396</v>
      </c>
      <c r="C79" s="160">
        <v>41</v>
      </c>
      <c r="D79" s="160">
        <v>1</v>
      </c>
      <c r="E79" s="160">
        <v>71</v>
      </c>
      <c r="F79" s="160">
        <v>1</v>
      </c>
      <c r="G79" s="183">
        <v>114</v>
      </c>
    </row>
    <row r="80" spans="2:7" x14ac:dyDescent="0.3">
      <c r="B80" s="184" t="s">
        <v>397</v>
      </c>
      <c r="C80" s="160">
        <v>5</v>
      </c>
      <c r="D80" s="160">
        <v>0</v>
      </c>
      <c r="E80" s="160">
        <v>2</v>
      </c>
      <c r="F80" s="160">
        <v>0</v>
      </c>
      <c r="G80" s="183">
        <v>7</v>
      </c>
    </row>
    <row r="81" spans="2:7" x14ac:dyDescent="0.3">
      <c r="B81" s="184" t="s">
        <v>398</v>
      </c>
      <c r="C81" s="160">
        <v>14</v>
      </c>
      <c r="D81" s="160">
        <v>1</v>
      </c>
      <c r="E81" s="160">
        <v>8</v>
      </c>
      <c r="F81" s="160">
        <v>0</v>
      </c>
      <c r="G81" s="183">
        <v>23</v>
      </c>
    </row>
    <row r="82" spans="2:7" x14ac:dyDescent="0.3">
      <c r="B82" s="184" t="s">
        <v>399</v>
      </c>
      <c r="C82" s="160">
        <v>7</v>
      </c>
      <c r="D82" s="160">
        <v>0</v>
      </c>
      <c r="E82" s="160">
        <v>8</v>
      </c>
      <c r="F82" s="160">
        <v>0</v>
      </c>
      <c r="G82" s="183">
        <v>15</v>
      </c>
    </row>
    <row r="83" spans="2:7" x14ac:dyDescent="0.3">
      <c r="B83" s="184" t="s">
        <v>400</v>
      </c>
      <c r="C83" s="160">
        <v>8</v>
      </c>
      <c r="D83" s="160">
        <v>0</v>
      </c>
      <c r="E83" s="160">
        <v>0</v>
      </c>
      <c r="F83" s="160">
        <v>0</v>
      </c>
      <c r="G83" s="183">
        <v>8</v>
      </c>
    </row>
    <row r="84" spans="2:7" x14ac:dyDescent="0.3">
      <c r="B84" s="184" t="s">
        <v>401</v>
      </c>
      <c r="C84" s="160">
        <v>12</v>
      </c>
      <c r="D84" s="160">
        <v>0</v>
      </c>
      <c r="E84" s="160">
        <v>9</v>
      </c>
      <c r="F84" s="160">
        <v>0</v>
      </c>
      <c r="G84" s="183">
        <v>21</v>
      </c>
    </row>
    <row r="85" spans="2:7" x14ac:dyDescent="0.3">
      <c r="B85" s="184" t="s">
        <v>402</v>
      </c>
      <c r="C85" s="160">
        <v>16</v>
      </c>
      <c r="D85" s="160">
        <v>0</v>
      </c>
      <c r="E85" s="160">
        <v>8</v>
      </c>
      <c r="F85" s="160">
        <v>0</v>
      </c>
      <c r="G85" s="183">
        <v>24</v>
      </c>
    </row>
    <row r="86" spans="2:7" x14ac:dyDescent="0.3">
      <c r="B86" s="184" t="s">
        <v>403</v>
      </c>
      <c r="C86" s="160">
        <v>20</v>
      </c>
      <c r="D86" s="160">
        <v>0</v>
      </c>
      <c r="E86" s="160">
        <v>5</v>
      </c>
      <c r="F86" s="160">
        <v>0</v>
      </c>
      <c r="G86" s="183">
        <v>25</v>
      </c>
    </row>
    <row r="87" spans="2:7" x14ac:dyDescent="0.3">
      <c r="B87" s="184" t="s">
        <v>404</v>
      </c>
      <c r="C87" s="160">
        <v>2</v>
      </c>
      <c r="D87" s="160">
        <v>0</v>
      </c>
      <c r="E87" s="160">
        <v>1</v>
      </c>
      <c r="F87" s="160">
        <v>0</v>
      </c>
      <c r="G87" s="183">
        <v>3</v>
      </c>
    </row>
    <row r="88" spans="2:7" x14ac:dyDescent="0.3">
      <c r="B88" s="184" t="s">
        <v>405</v>
      </c>
      <c r="C88" s="160">
        <v>64</v>
      </c>
      <c r="D88" s="160">
        <v>1</v>
      </c>
      <c r="E88" s="160">
        <v>36</v>
      </c>
      <c r="F88" s="160">
        <v>0</v>
      </c>
      <c r="G88" s="183">
        <v>101</v>
      </c>
    </row>
    <row r="89" spans="2:7" x14ac:dyDescent="0.3">
      <c r="B89" s="184" t="s">
        <v>406</v>
      </c>
      <c r="C89" s="160">
        <v>13</v>
      </c>
      <c r="D89" s="160">
        <v>1</v>
      </c>
      <c r="E89" s="160">
        <v>10</v>
      </c>
      <c r="F89" s="160">
        <v>0</v>
      </c>
      <c r="G89" s="183">
        <v>24</v>
      </c>
    </row>
    <row r="90" spans="2:7" x14ac:dyDescent="0.3">
      <c r="B90" s="184" t="s">
        <v>407</v>
      </c>
      <c r="C90" s="160">
        <v>0</v>
      </c>
      <c r="D90" s="160">
        <v>0</v>
      </c>
      <c r="E90" s="160">
        <v>0</v>
      </c>
      <c r="F90" s="160">
        <v>0</v>
      </c>
      <c r="G90" s="183">
        <v>0</v>
      </c>
    </row>
    <row r="91" spans="2:7" x14ac:dyDescent="0.3">
      <c r="B91" s="184" t="s">
        <v>408</v>
      </c>
      <c r="C91" s="160">
        <v>19</v>
      </c>
      <c r="D91" s="160">
        <v>0</v>
      </c>
      <c r="E91" s="160">
        <v>8</v>
      </c>
      <c r="F91" s="160">
        <v>0</v>
      </c>
      <c r="G91" s="183">
        <v>27</v>
      </c>
    </row>
    <row r="92" spans="2:7" x14ac:dyDescent="0.3">
      <c r="B92" s="184" t="s">
        <v>409</v>
      </c>
      <c r="C92" s="160">
        <v>1</v>
      </c>
      <c r="D92" s="160">
        <v>0</v>
      </c>
      <c r="E92" s="160">
        <v>2</v>
      </c>
      <c r="F92" s="160">
        <v>0</v>
      </c>
      <c r="G92" s="183">
        <v>3</v>
      </c>
    </row>
    <row r="93" spans="2:7" x14ac:dyDescent="0.3">
      <c r="B93" s="184" t="s">
        <v>410</v>
      </c>
      <c r="C93" s="160">
        <v>16</v>
      </c>
      <c r="D93" s="160">
        <v>0</v>
      </c>
      <c r="E93" s="160">
        <v>0</v>
      </c>
      <c r="F93" s="160">
        <v>0</v>
      </c>
      <c r="G93" s="183">
        <v>16</v>
      </c>
    </row>
    <row r="94" spans="2:7" x14ac:dyDescent="0.3">
      <c r="B94" s="184" t="s">
        <v>411</v>
      </c>
      <c r="C94" s="160">
        <v>14</v>
      </c>
      <c r="D94" s="160">
        <v>3</v>
      </c>
      <c r="E94" s="160">
        <v>0</v>
      </c>
      <c r="F94" s="160">
        <v>0</v>
      </c>
      <c r="G94" s="183">
        <v>17</v>
      </c>
    </row>
    <row r="95" spans="2:7" x14ac:dyDescent="0.3">
      <c r="B95" s="184" t="s">
        <v>412</v>
      </c>
      <c r="C95" s="160">
        <v>14</v>
      </c>
      <c r="D95" s="160">
        <v>0</v>
      </c>
      <c r="E95" s="160">
        <v>19</v>
      </c>
      <c r="F95" s="160">
        <v>0</v>
      </c>
      <c r="G95" s="183">
        <v>33</v>
      </c>
    </row>
    <row r="96" spans="2:7" x14ac:dyDescent="0.3">
      <c r="B96" s="184" t="s">
        <v>413</v>
      </c>
      <c r="C96" s="160">
        <v>4</v>
      </c>
      <c r="D96" s="160">
        <v>1</v>
      </c>
      <c r="E96" s="160">
        <v>14</v>
      </c>
      <c r="F96" s="160">
        <v>0</v>
      </c>
      <c r="G96" s="183">
        <v>19</v>
      </c>
    </row>
    <row r="97" spans="2:7" x14ac:dyDescent="0.3">
      <c r="B97" s="184" t="s">
        <v>414</v>
      </c>
      <c r="C97" s="160">
        <v>15</v>
      </c>
      <c r="D97" s="160">
        <v>2</v>
      </c>
      <c r="E97" s="160">
        <v>1</v>
      </c>
      <c r="F97" s="160">
        <v>0</v>
      </c>
      <c r="G97" s="183">
        <v>18</v>
      </c>
    </row>
    <row r="98" spans="2:7" x14ac:dyDescent="0.3">
      <c r="B98" s="184" t="s">
        <v>415</v>
      </c>
      <c r="C98" s="160">
        <v>18</v>
      </c>
      <c r="D98" s="160">
        <v>0</v>
      </c>
      <c r="E98" s="160">
        <v>0</v>
      </c>
      <c r="F98" s="160">
        <v>0</v>
      </c>
      <c r="G98" s="183">
        <v>18</v>
      </c>
    </row>
    <row r="99" spans="2:7" x14ac:dyDescent="0.3">
      <c r="B99" s="184" t="s">
        <v>416</v>
      </c>
      <c r="C99" s="160">
        <v>2</v>
      </c>
      <c r="D99" s="160">
        <v>0</v>
      </c>
      <c r="E99" s="160">
        <v>0</v>
      </c>
      <c r="F99" s="160">
        <v>0</v>
      </c>
      <c r="G99" s="183">
        <v>2</v>
      </c>
    </row>
    <row r="100" spans="2:7" x14ac:dyDescent="0.3">
      <c r="B100" s="184" t="s">
        <v>417</v>
      </c>
      <c r="C100" s="160">
        <v>9</v>
      </c>
      <c r="D100" s="160">
        <v>1</v>
      </c>
      <c r="E100" s="160">
        <v>5</v>
      </c>
      <c r="F100" s="160">
        <v>0</v>
      </c>
      <c r="G100" s="183">
        <v>15</v>
      </c>
    </row>
    <row r="101" spans="2:7" x14ac:dyDescent="0.3">
      <c r="B101" s="184" t="s">
        <v>418</v>
      </c>
      <c r="C101" s="160">
        <v>1</v>
      </c>
      <c r="D101" s="160">
        <v>0</v>
      </c>
      <c r="E101" s="160">
        <v>0</v>
      </c>
      <c r="F101" s="160">
        <v>0</v>
      </c>
      <c r="G101" s="183">
        <v>1</v>
      </c>
    </row>
    <row r="102" spans="2:7" x14ac:dyDescent="0.3">
      <c r="B102" s="184" t="s">
        <v>419</v>
      </c>
      <c r="C102" s="160">
        <v>3</v>
      </c>
      <c r="D102" s="160">
        <v>0</v>
      </c>
      <c r="E102" s="160">
        <v>3</v>
      </c>
      <c r="F102" s="160">
        <v>0</v>
      </c>
      <c r="G102" s="183">
        <v>6</v>
      </c>
    </row>
    <row r="103" spans="2:7" x14ac:dyDescent="0.3">
      <c r="B103" s="184" t="s">
        <v>420</v>
      </c>
      <c r="C103" s="160">
        <v>19</v>
      </c>
      <c r="D103" s="160">
        <v>1</v>
      </c>
      <c r="E103" s="160">
        <v>7</v>
      </c>
      <c r="F103" s="160">
        <v>0</v>
      </c>
      <c r="G103" s="183">
        <v>27</v>
      </c>
    </row>
    <row r="104" spans="2:7" x14ac:dyDescent="0.3">
      <c r="B104" s="184" t="s">
        <v>421</v>
      </c>
      <c r="C104" s="160">
        <v>27</v>
      </c>
      <c r="D104" s="160">
        <v>1</v>
      </c>
      <c r="E104" s="160">
        <v>23</v>
      </c>
      <c r="F104" s="160">
        <v>0</v>
      </c>
      <c r="G104" s="183">
        <v>51</v>
      </c>
    </row>
    <row r="105" spans="2:7" x14ac:dyDescent="0.3">
      <c r="B105" s="184" t="s">
        <v>422</v>
      </c>
      <c r="C105" s="160">
        <v>1</v>
      </c>
      <c r="D105" s="160">
        <v>0</v>
      </c>
      <c r="E105" s="160">
        <v>1</v>
      </c>
      <c r="F105" s="160">
        <v>0</v>
      </c>
      <c r="G105" s="183">
        <v>2</v>
      </c>
    </row>
    <row r="106" spans="2:7" x14ac:dyDescent="0.3">
      <c r="B106" s="184" t="s">
        <v>423</v>
      </c>
      <c r="C106" s="160">
        <v>9</v>
      </c>
      <c r="D106" s="160">
        <v>1</v>
      </c>
      <c r="E106" s="160">
        <v>5</v>
      </c>
      <c r="F106" s="160">
        <v>0</v>
      </c>
      <c r="G106" s="183">
        <v>15</v>
      </c>
    </row>
    <row r="107" spans="2:7" x14ac:dyDescent="0.3">
      <c r="B107" s="184" t="s">
        <v>424</v>
      </c>
      <c r="C107" s="160">
        <v>39</v>
      </c>
      <c r="D107" s="160">
        <v>1</v>
      </c>
      <c r="E107" s="160">
        <v>21</v>
      </c>
      <c r="F107" s="160">
        <v>1</v>
      </c>
      <c r="G107" s="183">
        <v>62</v>
      </c>
    </row>
    <row r="108" spans="2:7" ht="15" thickBot="1" x14ac:dyDescent="0.35">
      <c r="B108" s="184" t="s">
        <v>107</v>
      </c>
      <c r="C108" s="160">
        <v>0</v>
      </c>
      <c r="D108" s="160">
        <v>0</v>
      </c>
      <c r="E108" s="160">
        <v>0</v>
      </c>
      <c r="F108" s="160">
        <v>0</v>
      </c>
      <c r="G108" s="183">
        <v>0</v>
      </c>
    </row>
    <row r="109" spans="2:7" ht="15" thickBot="1" x14ac:dyDescent="0.35">
      <c r="B109" s="155" t="s">
        <v>178</v>
      </c>
      <c r="C109" s="169">
        <v>16</v>
      </c>
      <c r="D109" s="169">
        <v>3</v>
      </c>
      <c r="E109" s="169">
        <v>8</v>
      </c>
      <c r="F109" s="169">
        <v>2</v>
      </c>
      <c r="G109" s="170">
        <v>29</v>
      </c>
    </row>
    <row r="110" spans="2:7" x14ac:dyDescent="0.3">
      <c r="B110" s="184" t="s">
        <v>425</v>
      </c>
      <c r="C110" s="160">
        <v>2</v>
      </c>
      <c r="D110" s="160">
        <v>0</v>
      </c>
      <c r="E110" s="160">
        <v>0</v>
      </c>
      <c r="F110" s="160">
        <v>0</v>
      </c>
      <c r="G110" s="183">
        <v>2</v>
      </c>
    </row>
    <row r="111" spans="2:7" x14ac:dyDescent="0.3">
      <c r="B111" s="184" t="s">
        <v>426</v>
      </c>
      <c r="C111" s="160">
        <v>2</v>
      </c>
      <c r="D111" s="160">
        <v>0</v>
      </c>
      <c r="E111" s="160">
        <v>0</v>
      </c>
      <c r="F111" s="160">
        <v>0</v>
      </c>
      <c r="G111" s="183">
        <v>2</v>
      </c>
    </row>
    <row r="112" spans="2:7" x14ac:dyDescent="0.3">
      <c r="B112" s="184" t="s">
        <v>427</v>
      </c>
      <c r="C112" s="160">
        <v>0</v>
      </c>
      <c r="D112" s="160">
        <v>0</v>
      </c>
      <c r="E112" s="160">
        <v>0</v>
      </c>
      <c r="F112" s="160">
        <v>0</v>
      </c>
      <c r="G112" s="183">
        <v>0</v>
      </c>
    </row>
    <row r="113" spans="2:7" x14ac:dyDescent="0.3">
      <c r="B113" s="184" t="s">
        <v>428</v>
      </c>
      <c r="C113" s="160">
        <v>0</v>
      </c>
      <c r="D113" s="160">
        <v>1</v>
      </c>
      <c r="E113" s="160">
        <v>0</v>
      </c>
      <c r="F113" s="160">
        <v>0</v>
      </c>
      <c r="G113" s="183">
        <v>1</v>
      </c>
    </row>
    <row r="114" spans="2:7" x14ac:dyDescent="0.3">
      <c r="B114" s="184" t="s">
        <v>429</v>
      </c>
      <c r="C114" s="160">
        <v>9</v>
      </c>
      <c r="D114" s="160">
        <v>1</v>
      </c>
      <c r="E114" s="160">
        <v>0</v>
      </c>
      <c r="F114" s="160">
        <v>2</v>
      </c>
      <c r="G114" s="183">
        <v>12</v>
      </c>
    </row>
    <row r="115" spans="2:7" x14ac:dyDescent="0.3">
      <c r="B115" s="184" t="s">
        <v>430</v>
      </c>
      <c r="C115" s="160">
        <v>0</v>
      </c>
      <c r="D115" s="160">
        <v>0</v>
      </c>
      <c r="E115" s="160">
        <v>0</v>
      </c>
      <c r="F115" s="160">
        <v>0</v>
      </c>
      <c r="G115" s="183">
        <v>0</v>
      </c>
    </row>
    <row r="116" spans="2:7" x14ac:dyDescent="0.3">
      <c r="B116" s="184" t="s">
        <v>431</v>
      </c>
      <c r="C116" s="160">
        <v>2</v>
      </c>
      <c r="D116" s="160">
        <v>1</v>
      </c>
      <c r="E116" s="160">
        <v>0</v>
      </c>
      <c r="F116" s="160">
        <v>0</v>
      </c>
      <c r="G116" s="183">
        <v>3</v>
      </c>
    </row>
    <row r="117" spans="2:7" x14ac:dyDescent="0.3">
      <c r="B117" s="184" t="s">
        <v>432</v>
      </c>
      <c r="C117" s="160">
        <v>1</v>
      </c>
      <c r="D117" s="160">
        <v>0</v>
      </c>
      <c r="E117" s="160">
        <v>0</v>
      </c>
      <c r="F117" s="160">
        <v>0</v>
      </c>
      <c r="G117" s="183">
        <v>1</v>
      </c>
    </row>
    <row r="118" spans="2:7" x14ac:dyDescent="0.3">
      <c r="B118" s="184" t="s">
        <v>433</v>
      </c>
      <c r="C118" s="160">
        <v>0</v>
      </c>
      <c r="D118" s="160">
        <v>0</v>
      </c>
      <c r="E118" s="160">
        <v>8</v>
      </c>
      <c r="F118" s="160">
        <v>0</v>
      </c>
      <c r="G118" s="183">
        <v>8</v>
      </c>
    </row>
    <row r="119" spans="2:7" ht="15" thickBot="1" x14ac:dyDescent="0.35">
      <c r="B119" s="184" t="s">
        <v>185</v>
      </c>
      <c r="C119" s="160">
        <v>0</v>
      </c>
      <c r="D119" s="160">
        <v>0</v>
      </c>
      <c r="E119" s="160">
        <v>0</v>
      </c>
      <c r="F119" s="160">
        <v>0</v>
      </c>
      <c r="G119" s="183">
        <v>0</v>
      </c>
    </row>
    <row r="120" spans="2:7" ht="15" thickBot="1" x14ac:dyDescent="0.35">
      <c r="B120" s="155" t="s">
        <v>127</v>
      </c>
      <c r="C120" s="169">
        <v>358</v>
      </c>
      <c r="D120" s="169">
        <v>32</v>
      </c>
      <c r="E120" s="169">
        <v>435</v>
      </c>
      <c r="F120" s="169">
        <v>15</v>
      </c>
      <c r="G120" s="170">
        <v>840</v>
      </c>
    </row>
    <row r="121" spans="2:7" x14ac:dyDescent="0.3">
      <c r="B121" s="184" t="s">
        <v>434</v>
      </c>
      <c r="C121" s="160">
        <v>0</v>
      </c>
      <c r="D121" s="160">
        <v>1</v>
      </c>
      <c r="E121" s="160">
        <v>1</v>
      </c>
      <c r="F121" s="160">
        <v>0</v>
      </c>
      <c r="G121" s="183">
        <v>2</v>
      </c>
    </row>
    <row r="122" spans="2:7" x14ac:dyDescent="0.3">
      <c r="B122" s="184" t="s">
        <v>435</v>
      </c>
      <c r="C122" s="160">
        <v>0</v>
      </c>
      <c r="D122" s="160">
        <v>0</v>
      </c>
      <c r="E122" s="160">
        <v>0</v>
      </c>
      <c r="F122" s="160">
        <v>0</v>
      </c>
      <c r="G122" s="183">
        <v>0</v>
      </c>
    </row>
    <row r="123" spans="2:7" x14ac:dyDescent="0.3">
      <c r="B123" s="184" t="s">
        <v>436</v>
      </c>
      <c r="C123" s="160">
        <v>1</v>
      </c>
      <c r="D123" s="160">
        <v>0</v>
      </c>
      <c r="E123" s="160">
        <v>4</v>
      </c>
      <c r="F123" s="160">
        <v>0</v>
      </c>
      <c r="G123" s="183">
        <v>5</v>
      </c>
    </row>
    <row r="124" spans="2:7" x14ac:dyDescent="0.3">
      <c r="B124" s="184" t="s">
        <v>437</v>
      </c>
      <c r="C124" s="160">
        <v>0</v>
      </c>
      <c r="D124" s="160">
        <v>0</v>
      </c>
      <c r="E124" s="160">
        <v>0</v>
      </c>
      <c r="F124" s="160">
        <v>0</v>
      </c>
      <c r="G124" s="183">
        <v>0</v>
      </c>
    </row>
    <row r="125" spans="2:7" x14ac:dyDescent="0.3">
      <c r="B125" s="184" t="s">
        <v>438</v>
      </c>
      <c r="C125" s="160">
        <v>0</v>
      </c>
      <c r="D125" s="160">
        <v>0</v>
      </c>
      <c r="E125" s="160">
        <v>0</v>
      </c>
      <c r="F125" s="160">
        <v>0</v>
      </c>
      <c r="G125" s="183">
        <v>0</v>
      </c>
    </row>
    <row r="126" spans="2:7" x14ac:dyDescent="0.3">
      <c r="B126" s="184" t="s">
        <v>439</v>
      </c>
      <c r="C126" s="160">
        <v>0</v>
      </c>
      <c r="D126" s="160">
        <v>0</v>
      </c>
      <c r="E126" s="160">
        <v>10</v>
      </c>
      <c r="F126" s="160">
        <v>0</v>
      </c>
      <c r="G126" s="183">
        <v>10</v>
      </c>
    </row>
    <row r="127" spans="2:7" x14ac:dyDescent="0.3">
      <c r="B127" s="184" t="s">
        <v>440</v>
      </c>
      <c r="C127" s="160">
        <v>0</v>
      </c>
      <c r="D127" s="160">
        <v>0</v>
      </c>
      <c r="E127" s="160">
        <v>0</v>
      </c>
      <c r="F127" s="160">
        <v>0</v>
      </c>
      <c r="G127" s="183">
        <v>0</v>
      </c>
    </row>
    <row r="128" spans="2:7" x14ac:dyDescent="0.3">
      <c r="B128" s="184" t="s">
        <v>441</v>
      </c>
      <c r="C128" s="160">
        <v>5</v>
      </c>
      <c r="D128" s="160">
        <v>0</v>
      </c>
      <c r="E128" s="160">
        <v>30</v>
      </c>
      <c r="F128" s="160">
        <v>1</v>
      </c>
      <c r="G128" s="183">
        <v>36</v>
      </c>
    </row>
    <row r="129" spans="2:7" x14ac:dyDescent="0.3">
      <c r="B129" s="184" t="s">
        <v>442</v>
      </c>
      <c r="C129" s="160">
        <v>3</v>
      </c>
      <c r="D129" s="160">
        <v>0</v>
      </c>
      <c r="E129" s="160">
        <v>0</v>
      </c>
      <c r="F129" s="160">
        <v>0</v>
      </c>
      <c r="G129" s="183">
        <v>3</v>
      </c>
    </row>
    <row r="130" spans="2:7" x14ac:dyDescent="0.3">
      <c r="B130" s="184" t="s">
        <v>443</v>
      </c>
      <c r="C130" s="160">
        <v>4</v>
      </c>
      <c r="D130" s="160">
        <v>0</v>
      </c>
      <c r="E130" s="160">
        <v>11</v>
      </c>
      <c r="F130" s="160">
        <v>0</v>
      </c>
      <c r="G130" s="183">
        <v>15</v>
      </c>
    </row>
    <row r="131" spans="2:7" x14ac:dyDescent="0.3">
      <c r="B131" s="184" t="s">
        <v>444</v>
      </c>
      <c r="C131" s="160">
        <v>8</v>
      </c>
      <c r="D131" s="160">
        <v>0</v>
      </c>
      <c r="E131" s="160">
        <v>15</v>
      </c>
      <c r="F131" s="160">
        <v>1</v>
      </c>
      <c r="G131" s="183">
        <v>24</v>
      </c>
    </row>
    <row r="132" spans="2:7" x14ac:dyDescent="0.3">
      <c r="B132" s="184" t="s">
        <v>445</v>
      </c>
      <c r="C132" s="160">
        <v>1</v>
      </c>
      <c r="D132" s="160">
        <v>1</v>
      </c>
      <c r="E132" s="160">
        <v>4</v>
      </c>
      <c r="F132" s="160">
        <v>0</v>
      </c>
      <c r="G132" s="183">
        <v>6</v>
      </c>
    </row>
    <row r="133" spans="2:7" x14ac:dyDescent="0.3">
      <c r="B133" s="184" t="s">
        <v>446</v>
      </c>
      <c r="C133" s="160">
        <v>17</v>
      </c>
      <c r="D133" s="160">
        <v>3</v>
      </c>
      <c r="E133" s="160">
        <v>17</v>
      </c>
      <c r="F133" s="160">
        <v>0</v>
      </c>
      <c r="G133" s="183">
        <v>37</v>
      </c>
    </row>
    <row r="134" spans="2:7" x14ac:dyDescent="0.3">
      <c r="B134" s="184" t="s">
        <v>447</v>
      </c>
      <c r="C134" s="160">
        <v>4</v>
      </c>
      <c r="D134" s="160">
        <v>1</v>
      </c>
      <c r="E134" s="160">
        <v>0</v>
      </c>
      <c r="F134" s="160">
        <v>0</v>
      </c>
      <c r="G134" s="183">
        <v>5</v>
      </c>
    </row>
    <row r="135" spans="2:7" x14ac:dyDescent="0.3">
      <c r="B135" s="184" t="s">
        <v>448</v>
      </c>
      <c r="C135" s="160">
        <v>9</v>
      </c>
      <c r="D135" s="160">
        <v>1</v>
      </c>
      <c r="E135" s="160">
        <v>11</v>
      </c>
      <c r="F135" s="160">
        <v>0</v>
      </c>
      <c r="G135" s="183">
        <v>21</v>
      </c>
    </row>
    <row r="136" spans="2:7" x14ac:dyDescent="0.3">
      <c r="B136" s="184" t="s">
        <v>449</v>
      </c>
      <c r="C136" s="160">
        <v>0</v>
      </c>
      <c r="D136" s="160">
        <v>0</v>
      </c>
      <c r="E136" s="160">
        <v>0</v>
      </c>
      <c r="F136" s="160">
        <v>0</v>
      </c>
      <c r="G136" s="183">
        <v>0</v>
      </c>
    </row>
    <row r="137" spans="2:7" x14ac:dyDescent="0.3">
      <c r="B137" s="184" t="s">
        <v>450</v>
      </c>
      <c r="C137" s="160">
        <v>0</v>
      </c>
      <c r="D137" s="160">
        <v>0</v>
      </c>
      <c r="E137" s="160">
        <v>0</v>
      </c>
      <c r="F137" s="160">
        <v>0</v>
      </c>
      <c r="G137" s="183">
        <v>0</v>
      </c>
    </row>
    <row r="138" spans="2:7" x14ac:dyDescent="0.3">
      <c r="B138" s="184" t="s">
        <v>451</v>
      </c>
      <c r="C138" s="160">
        <v>8</v>
      </c>
      <c r="D138" s="160">
        <v>0</v>
      </c>
      <c r="E138" s="160">
        <v>15</v>
      </c>
      <c r="F138" s="160">
        <v>0</v>
      </c>
      <c r="G138" s="183">
        <v>23</v>
      </c>
    </row>
    <row r="139" spans="2:7" x14ac:dyDescent="0.3">
      <c r="B139" s="184" t="s">
        <v>452</v>
      </c>
      <c r="C139" s="160">
        <v>3</v>
      </c>
      <c r="D139" s="160">
        <v>0</v>
      </c>
      <c r="E139" s="160">
        <v>12</v>
      </c>
      <c r="F139" s="160">
        <v>0</v>
      </c>
      <c r="G139" s="183">
        <v>15</v>
      </c>
    </row>
    <row r="140" spans="2:7" x14ac:dyDescent="0.3">
      <c r="B140" s="184" t="s">
        <v>453</v>
      </c>
      <c r="C140" s="160">
        <v>7</v>
      </c>
      <c r="D140" s="160">
        <v>0</v>
      </c>
      <c r="E140" s="160">
        <v>3</v>
      </c>
      <c r="F140" s="160">
        <v>0</v>
      </c>
      <c r="G140" s="183">
        <v>10</v>
      </c>
    </row>
    <row r="141" spans="2:7" x14ac:dyDescent="0.3">
      <c r="B141" s="184" t="s">
        <v>454</v>
      </c>
      <c r="C141" s="160">
        <v>0</v>
      </c>
      <c r="D141" s="160">
        <v>0</v>
      </c>
      <c r="E141" s="160">
        <v>4</v>
      </c>
      <c r="F141" s="160">
        <v>0</v>
      </c>
      <c r="G141" s="183">
        <v>4</v>
      </c>
    </row>
    <row r="142" spans="2:7" x14ac:dyDescent="0.3">
      <c r="B142" s="184" t="s">
        <v>455</v>
      </c>
      <c r="C142" s="160">
        <v>14</v>
      </c>
      <c r="D142" s="160">
        <v>0</v>
      </c>
      <c r="E142" s="160">
        <v>0</v>
      </c>
      <c r="F142" s="160">
        <v>0</v>
      </c>
      <c r="G142" s="183">
        <v>14</v>
      </c>
    </row>
    <row r="143" spans="2:7" x14ac:dyDescent="0.3">
      <c r="B143" s="184" t="s">
        <v>456</v>
      </c>
      <c r="C143" s="160">
        <v>4</v>
      </c>
      <c r="D143" s="160">
        <v>0</v>
      </c>
      <c r="E143" s="160">
        <v>0</v>
      </c>
      <c r="F143" s="160">
        <v>0</v>
      </c>
      <c r="G143" s="183">
        <v>4</v>
      </c>
    </row>
    <row r="144" spans="2:7" x14ac:dyDescent="0.3">
      <c r="B144" s="184" t="s">
        <v>457</v>
      </c>
      <c r="C144" s="160">
        <v>2</v>
      </c>
      <c r="D144" s="160">
        <v>0</v>
      </c>
      <c r="E144" s="160">
        <v>0</v>
      </c>
      <c r="F144" s="160">
        <v>1</v>
      </c>
      <c r="G144" s="183">
        <v>3</v>
      </c>
    </row>
    <row r="145" spans="2:7" x14ac:dyDescent="0.3">
      <c r="B145" s="184" t="s">
        <v>458</v>
      </c>
      <c r="C145" s="160">
        <v>0</v>
      </c>
      <c r="D145" s="160">
        <v>0</v>
      </c>
      <c r="E145" s="160">
        <v>12</v>
      </c>
      <c r="F145" s="160">
        <v>0</v>
      </c>
      <c r="G145" s="183">
        <v>12</v>
      </c>
    </row>
    <row r="146" spans="2:7" x14ac:dyDescent="0.3">
      <c r="B146" s="184" t="s">
        <v>459</v>
      </c>
      <c r="C146" s="160">
        <v>2</v>
      </c>
      <c r="D146" s="160">
        <v>0</v>
      </c>
      <c r="E146" s="160">
        <v>3</v>
      </c>
      <c r="F146" s="160">
        <v>0</v>
      </c>
      <c r="G146" s="183">
        <v>5</v>
      </c>
    </row>
    <row r="147" spans="2:7" x14ac:dyDescent="0.3">
      <c r="B147" s="184" t="s">
        <v>460</v>
      </c>
      <c r="C147" s="160">
        <v>1</v>
      </c>
      <c r="D147" s="160">
        <v>0</v>
      </c>
      <c r="E147" s="160">
        <v>10</v>
      </c>
      <c r="F147" s="160">
        <v>0</v>
      </c>
      <c r="G147" s="183">
        <v>11</v>
      </c>
    </row>
    <row r="148" spans="2:7" x14ac:dyDescent="0.3">
      <c r="B148" s="184" t="s">
        <v>461</v>
      </c>
      <c r="C148" s="160">
        <v>0</v>
      </c>
      <c r="D148" s="160">
        <v>0</v>
      </c>
      <c r="E148" s="160">
        <v>4</v>
      </c>
      <c r="F148" s="160">
        <v>0</v>
      </c>
      <c r="G148" s="183">
        <v>4</v>
      </c>
    </row>
    <row r="149" spans="2:7" x14ac:dyDescent="0.3">
      <c r="B149" s="184" t="s">
        <v>462</v>
      </c>
      <c r="C149" s="160">
        <v>1</v>
      </c>
      <c r="D149" s="160">
        <v>0</v>
      </c>
      <c r="E149" s="160">
        <v>0</v>
      </c>
      <c r="F149" s="160">
        <v>0</v>
      </c>
      <c r="G149" s="183">
        <v>1</v>
      </c>
    </row>
    <row r="150" spans="2:7" x14ac:dyDescent="0.3">
      <c r="B150" s="184" t="s">
        <v>463</v>
      </c>
      <c r="C150" s="160">
        <v>0</v>
      </c>
      <c r="D150" s="160">
        <v>0</v>
      </c>
      <c r="E150" s="160">
        <v>0</v>
      </c>
      <c r="F150" s="160">
        <v>0</v>
      </c>
      <c r="G150" s="183">
        <v>0</v>
      </c>
    </row>
    <row r="151" spans="2:7" x14ac:dyDescent="0.3">
      <c r="B151" s="184" t="s">
        <v>464</v>
      </c>
      <c r="C151" s="160">
        <v>24</v>
      </c>
      <c r="D151" s="160">
        <v>0</v>
      </c>
      <c r="E151" s="160">
        <v>2</v>
      </c>
      <c r="F151" s="160">
        <v>0</v>
      </c>
      <c r="G151" s="183">
        <v>26</v>
      </c>
    </row>
    <row r="152" spans="2:7" x14ac:dyDescent="0.3">
      <c r="B152" s="184" t="s">
        <v>465</v>
      </c>
      <c r="C152" s="160">
        <v>4</v>
      </c>
      <c r="D152" s="160">
        <v>0</v>
      </c>
      <c r="E152" s="160">
        <v>0</v>
      </c>
      <c r="F152" s="160">
        <v>0</v>
      </c>
      <c r="G152" s="183">
        <v>4</v>
      </c>
    </row>
    <row r="153" spans="2:7" x14ac:dyDescent="0.3">
      <c r="B153" s="184" t="s">
        <v>466</v>
      </c>
      <c r="C153" s="160">
        <v>8</v>
      </c>
      <c r="D153" s="160">
        <v>0</v>
      </c>
      <c r="E153" s="160">
        <v>0</v>
      </c>
      <c r="F153" s="160">
        <v>0</v>
      </c>
      <c r="G153" s="183">
        <v>8</v>
      </c>
    </row>
    <row r="154" spans="2:7" x14ac:dyDescent="0.3">
      <c r="B154" s="184" t="s">
        <v>467</v>
      </c>
      <c r="C154" s="160">
        <v>0</v>
      </c>
      <c r="D154" s="160">
        <v>0</v>
      </c>
      <c r="E154" s="160">
        <v>0</v>
      </c>
      <c r="F154" s="160">
        <v>0</v>
      </c>
      <c r="G154" s="183">
        <v>0</v>
      </c>
    </row>
    <row r="155" spans="2:7" x14ac:dyDescent="0.3">
      <c r="B155" s="184" t="s">
        <v>468</v>
      </c>
      <c r="C155" s="160">
        <v>1</v>
      </c>
      <c r="D155" s="160">
        <v>1</v>
      </c>
      <c r="E155" s="160">
        <v>0</v>
      </c>
      <c r="F155" s="160">
        <v>1</v>
      </c>
      <c r="G155" s="183">
        <v>3</v>
      </c>
    </row>
    <row r="156" spans="2:7" x14ac:dyDescent="0.3">
      <c r="B156" s="184" t="s">
        <v>469</v>
      </c>
      <c r="C156" s="160">
        <v>7</v>
      </c>
      <c r="D156" s="160">
        <v>0</v>
      </c>
      <c r="E156" s="160">
        <v>0</v>
      </c>
      <c r="F156" s="160">
        <v>0</v>
      </c>
      <c r="G156" s="183">
        <v>7</v>
      </c>
    </row>
    <row r="157" spans="2:7" x14ac:dyDescent="0.3">
      <c r="B157" s="184" t="s">
        <v>470</v>
      </c>
      <c r="C157" s="160">
        <v>15</v>
      </c>
      <c r="D157" s="160">
        <v>0</v>
      </c>
      <c r="E157" s="160">
        <v>18</v>
      </c>
      <c r="F157" s="160">
        <v>0</v>
      </c>
      <c r="G157" s="183">
        <v>33</v>
      </c>
    </row>
    <row r="158" spans="2:7" x14ac:dyDescent="0.3">
      <c r="B158" s="184" t="s">
        <v>471</v>
      </c>
      <c r="C158" s="160">
        <v>5</v>
      </c>
      <c r="D158" s="160">
        <v>0</v>
      </c>
      <c r="E158" s="160">
        <v>11</v>
      </c>
      <c r="F158" s="160">
        <v>0</v>
      </c>
      <c r="G158" s="183">
        <v>16</v>
      </c>
    </row>
    <row r="159" spans="2:7" x14ac:dyDescent="0.3">
      <c r="B159" s="184" t="s">
        <v>472</v>
      </c>
      <c r="C159" s="160">
        <v>4</v>
      </c>
      <c r="D159" s="160">
        <v>0</v>
      </c>
      <c r="E159" s="160">
        <v>11</v>
      </c>
      <c r="F159" s="160">
        <v>0</v>
      </c>
      <c r="G159" s="183">
        <v>15</v>
      </c>
    </row>
    <row r="160" spans="2:7" x14ac:dyDescent="0.3">
      <c r="B160" s="184" t="s">
        <v>473</v>
      </c>
      <c r="C160" s="160">
        <v>2</v>
      </c>
      <c r="D160" s="160">
        <v>0</v>
      </c>
      <c r="E160" s="160">
        <v>0</v>
      </c>
      <c r="F160" s="160">
        <v>0</v>
      </c>
      <c r="G160" s="183">
        <v>2</v>
      </c>
    </row>
    <row r="161" spans="2:7" x14ac:dyDescent="0.3">
      <c r="B161" s="184" t="s">
        <v>474</v>
      </c>
      <c r="C161" s="160">
        <v>0</v>
      </c>
      <c r="D161" s="160">
        <v>0</v>
      </c>
      <c r="E161" s="160">
        <v>3</v>
      </c>
      <c r="F161" s="160">
        <v>0</v>
      </c>
      <c r="G161" s="183">
        <v>3</v>
      </c>
    </row>
    <row r="162" spans="2:7" x14ac:dyDescent="0.3">
      <c r="B162" s="184" t="s">
        <v>475</v>
      </c>
      <c r="C162" s="160">
        <v>7</v>
      </c>
      <c r="D162" s="160">
        <v>0</v>
      </c>
      <c r="E162" s="160">
        <v>21</v>
      </c>
      <c r="F162" s="160">
        <v>0</v>
      </c>
      <c r="G162" s="183">
        <v>28</v>
      </c>
    </row>
    <row r="163" spans="2:7" x14ac:dyDescent="0.3">
      <c r="B163" s="184" t="s">
        <v>476</v>
      </c>
      <c r="C163" s="160">
        <v>0</v>
      </c>
      <c r="D163" s="160">
        <v>0</v>
      </c>
      <c r="E163" s="160">
        <v>3</v>
      </c>
      <c r="F163" s="160">
        <v>0</v>
      </c>
      <c r="G163" s="183">
        <v>3</v>
      </c>
    </row>
    <row r="164" spans="2:7" x14ac:dyDescent="0.3">
      <c r="B164" s="184" t="s">
        <v>477</v>
      </c>
      <c r="C164" s="160">
        <v>12</v>
      </c>
      <c r="D164" s="160">
        <v>0</v>
      </c>
      <c r="E164" s="160">
        <v>1</v>
      </c>
      <c r="F164" s="160">
        <v>0</v>
      </c>
      <c r="G164" s="183">
        <v>13</v>
      </c>
    </row>
    <row r="165" spans="2:7" x14ac:dyDescent="0.3">
      <c r="B165" s="184" t="s">
        <v>478</v>
      </c>
      <c r="C165" s="160">
        <v>3</v>
      </c>
      <c r="D165" s="160">
        <v>1</v>
      </c>
      <c r="E165" s="160">
        <v>18</v>
      </c>
      <c r="F165" s="160">
        <v>0</v>
      </c>
      <c r="G165" s="183">
        <v>22</v>
      </c>
    </row>
    <row r="166" spans="2:7" x14ac:dyDescent="0.3">
      <c r="B166" s="184" t="s">
        <v>244</v>
      </c>
      <c r="C166" s="160">
        <v>8</v>
      </c>
      <c r="D166" s="160">
        <v>0</v>
      </c>
      <c r="E166" s="160">
        <v>0</v>
      </c>
      <c r="F166" s="160">
        <v>0</v>
      </c>
      <c r="G166" s="183">
        <v>8</v>
      </c>
    </row>
    <row r="167" spans="2:7" x14ac:dyDescent="0.3">
      <c r="B167" s="184" t="s">
        <v>479</v>
      </c>
      <c r="C167" s="160">
        <v>1</v>
      </c>
      <c r="D167" s="160">
        <v>0</v>
      </c>
      <c r="E167" s="160">
        <v>5</v>
      </c>
      <c r="F167" s="160">
        <v>0</v>
      </c>
      <c r="G167" s="183">
        <v>6</v>
      </c>
    </row>
    <row r="168" spans="2:7" x14ac:dyDescent="0.3">
      <c r="B168" s="184" t="s">
        <v>480</v>
      </c>
      <c r="C168" s="160">
        <v>11</v>
      </c>
      <c r="D168" s="160">
        <v>0</v>
      </c>
      <c r="E168" s="160">
        <v>3</v>
      </c>
      <c r="F168" s="160">
        <v>1</v>
      </c>
      <c r="G168" s="183">
        <v>15</v>
      </c>
    </row>
    <row r="169" spans="2:7" x14ac:dyDescent="0.3">
      <c r="B169" s="184" t="s">
        <v>481</v>
      </c>
      <c r="C169" s="160">
        <v>1</v>
      </c>
      <c r="D169" s="160">
        <v>0</v>
      </c>
      <c r="E169" s="160">
        <v>6</v>
      </c>
      <c r="F169" s="160">
        <v>0</v>
      </c>
      <c r="G169" s="183">
        <v>7</v>
      </c>
    </row>
    <row r="170" spans="2:7" x14ac:dyDescent="0.3">
      <c r="B170" s="184" t="s">
        <v>482</v>
      </c>
      <c r="C170" s="160">
        <v>0</v>
      </c>
      <c r="D170" s="160">
        <v>0</v>
      </c>
      <c r="E170" s="160">
        <v>1</v>
      </c>
      <c r="F170" s="160">
        <v>0</v>
      </c>
      <c r="G170" s="183">
        <v>1</v>
      </c>
    </row>
    <row r="171" spans="2:7" x14ac:dyDescent="0.3">
      <c r="B171" s="184" t="s">
        <v>483</v>
      </c>
      <c r="C171" s="160">
        <v>11</v>
      </c>
      <c r="D171" s="160">
        <v>2</v>
      </c>
      <c r="E171" s="160">
        <v>2</v>
      </c>
      <c r="F171" s="160">
        <v>1</v>
      </c>
      <c r="G171" s="183">
        <v>16</v>
      </c>
    </row>
    <row r="172" spans="2:7" x14ac:dyDescent="0.3">
      <c r="B172" s="184" t="s">
        <v>484</v>
      </c>
      <c r="C172" s="160">
        <v>9</v>
      </c>
      <c r="D172" s="160">
        <v>0</v>
      </c>
      <c r="E172" s="160">
        <v>9</v>
      </c>
      <c r="F172" s="160">
        <v>0</v>
      </c>
      <c r="G172" s="183">
        <v>18</v>
      </c>
    </row>
    <row r="173" spans="2:7" x14ac:dyDescent="0.3">
      <c r="B173" s="184" t="s">
        <v>485</v>
      </c>
      <c r="C173" s="160">
        <v>1</v>
      </c>
      <c r="D173" s="160">
        <v>2</v>
      </c>
      <c r="E173" s="160">
        <v>1</v>
      </c>
      <c r="F173" s="160">
        <v>0</v>
      </c>
      <c r="G173" s="183">
        <v>4</v>
      </c>
    </row>
    <row r="174" spans="2:7" x14ac:dyDescent="0.3">
      <c r="B174" s="184" t="s">
        <v>486</v>
      </c>
      <c r="C174" s="160">
        <v>0</v>
      </c>
      <c r="D174" s="160">
        <v>0</v>
      </c>
      <c r="E174" s="160">
        <v>0</v>
      </c>
      <c r="F174" s="160">
        <v>0</v>
      </c>
      <c r="G174" s="183">
        <v>0</v>
      </c>
    </row>
    <row r="175" spans="2:7" x14ac:dyDescent="0.3">
      <c r="B175" s="184" t="s">
        <v>487</v>
      </c>
      <c r="C175" s="160">
        <v>0</v>
      </c>
      <c r="D175" s="160">
        <v>0</v>
      </c>
      <c r="E175" s="160">
        <v>1</v>
      </c>
      <c r="F175" s="160">
        <v>0</v>
      </c>
      <c r="G175" s="183">
        <v>1</v>
      </c>
    </row>
    <row r="176" spans="2:7" x14ac:dyDescent="0.3">
      <c r="B176" s="184" t="s">
        <v>488</v>
      </c>
      <c r="C176" s="160">
        <v>1</v>
      </c>
      <c r="D176" s="160">
        <v>0</v>
      </c>
      <c r="E176" s="160">
        <v>12</v>
      </c>
      <c r="F176" s="160">
        <v>0</v>
      </c>
      <c r="G176" s="183">
        <v>13</v>
      </c>
    </row>
    <row r="177" spans="2:7" x14ac:dyDescent="0.3">
      <c r="B177" s="184" t="s">
        <v>489</v>
      </c>
      <c r="C177" s="160">
        <v>9</v>
      </c>
      <c r="D177" s="160">
        <v>1</v>
      </c>
      <c r="E177" s="160">
        <v>10</v>
      </c>
      <c r="F177" s="160">
        <v>0</v>
      </c>
      <c r="G177" s="183">
        <v>20</v>
      </c>
    </row>
    <row r="178" spans="2:7" x14ac:dyDescent="0.3">
      <c r="B178" s="184" t="s">
        <v>490</v>
      </c>
      <c r="C178" s="160">
        <v>8</v>
      </c>
      <c r="D178" s="160">
        <v>0</v>
      </c>
      <c r="E178" s="160">
        <v>22</v>
      </c>
      <c r="F178" s="160">
        <v>0</v>
      </c>
      <c r="G178" s="183">
        <v>30</v>
      </c>
    </row>
    <row r="179" spans="2:7" x14ac:dyDescent="0.3">
      <c r="B179" s="184" t="s">
        <v>491</v>
      </c>
      <c r="C179" s="160">
        <v>0</v>
      </c>
      <c r="D179" s="160">
        <v>0</v>
      </c>
      <c r="E179" s="160">
        <v>0</v>
      </c>
      <c r="F179" s="160">
        <v>0</v>
      </c>
      <c r="G179" s="183">
        <v>0</v>
      </c>
    </row>
    <row r="180" spans="2:7" x14ac:dyDescent="0.3">
      <c r="B180" s="184" t="s">
        <v>492</v>
      </c>
      <c r="C180" s="160">
        <v>0</v>
      </c>
      <c r="D180" s="160">
        <v>0</v>
      </c>
      <c r="E180" s="160">
        <v>0</v>
      </c>
      <c r="F180" s="160">
        <v>0</v>
      </c>
      <c r="G180" s="183">
        <v>0</v>
      </c>
    </row>
    <row r="181" spans="2:7" x14ac:dyDescent="0.3">
      <c r="B181" s="184" t="s">
        <v>493</v>
      </c>
      <c r="C181" s="160">
        <v>1</v>
      </c>
      <c r="D181" s="160">
        <v>0</v>
      </c>
      <c r="E181" s="160">
        <v>0</v>
      </c>
      <c r="F181" s="160">
        <v>0</v>
      </c>
      <c r="G181" s="183">
        <v>1</v>
      </c>
    </row>
    <row r="182" spans="2:7" x14ac:dyDescent="0.3">
      <c r="B182" s="184" t="s">
        <v>494</v>
      </c>
      <c r="C182" s="160">
        <v>0</v>
      </c>
      <c r="D182" s="160">
        <v>1</v>
      </c>
      <c r="E182" s="160">
        <v>2</v>
      </c>
      <c r="F182" s="160">
        <v>2</v>
      </c>
      <c r="G182" s="183">
        <v>5</v>
      </c>
    </row>
    <row r="183" spans="2:7" x14ac:dyDescent="0.3">
      <c r="B183" s="184" t="s">
        <v>495</v>
      </c>
      <c r="C183" s="160">
        <v>0</v>
      </c>
      <c r="D183" s="160">
        <v>0</v>
      </c>
      <c r="E183" s="160">
        <v>18</v>
      </c>
      <c r="F183" s="160">
        <v>0</v>
      </c>
      <c r="G183" s="183">
        <v>18</v>
      </c>
    </row>
    <row r="184" spans="2:7" x14ac:dyDescent="0.3">
      <c r="B184" s="184" t="s">
        <v>496</v>
      </c>
      <c r="C184" s="160">
        <v>16</v>
      </c>
      <c r="D184" s="160">
        <v>2</v>
      </c>
      <c r="E184" s="160">
        <v>6</v>
      </c>
      <c r="F184" s="160">
        <v>1</v>
      </c>
      <c r="G184" s="183">
        <v>25</v>
      </c>
    </row>
    <row r="185" spans="2:7" x14ac:dyDescent="0.3">
      <c r="B185" s="184" t="s">
        <v>497</v>
      </c>
      <c r="C185" s="160">
        <v>2</v>
      </c>
      <c r="D185" s="160">
        <v>0</v>
      </c>
      <c r="E185" s="160">
        <v>1</v>
      </c>
      <c r="F185" s="160">
        <v>0</v>
      </c>
      <c r="G185" s="183">
        <v>3</v>
      </c>
    </row>
    <row r="186" spans="2:7" x14ac:dyDescent="0.3">
      <c r="B186" s="184" t="s">
        <v>498</v>
      </c>
      <c r="C186" s="160">
        <v>5</v>
      </c>
      <c r="D186" s="160">
        <v>0</v>
      </c>
      <c r="E186" s="160">
        <v>0</v>
      </c>
      <c r="F186" s="160">
        <v>0</v>
      </c>
      <c r="G186" s="183">
        <v>5</v>
      </c>
    </row>
    <row r="187" spans="2:7" x14ac:dyDescent="0.3">
      <c r="B187" s="184" t="s">
        <v>499</v>
      </c>
      <c r="C187" s="160">
        <v>0</v>
      </c>
      <c r="D187" s="160">
        <v>2</v>
      </c>
      <c r="E187" s="160">
        <v>0</v>
      </c>
      <c r="F187" s="160">
        <v>0</v>
      </c>
      <c r="G187" s="183">
        <v>2</v>
      </c>
    </row>
    <row r="188" spans="2:7" x14ac:dyDescent="0.3">
      <c r="B188" s="184" t="s">
        <v>500</v>
      </c>
      <c r="C188" s="160">
        <v>1</v>
      </c>
      <c r="D188" s="160">
        <v>2</v>
      </c>
      <c r="E188" s="160">
        <v>15</v>
      </c>
      <c r="F188" s="160">
        <v>2</v>
      </c>
      <c r="G188" s="183">
        <v>20</v>
      </c>
    </row>
    <row r="189" spans="2:7" x14ac:dyDescent="0.3">
      <c r="B189" s="184" t="s">
        <v>501</v>
      </c>
      <c r="C189" s="160">
        <v>5</v>
      </c>
      <c r="D189" s="160">
        <v>1</v>
      </c>
      <c r="E189" s="160">
        <v>18</v>
      </c>
      <c r="F189" s="160">
        <v>0</v>
      </c>
      <c r="G189" s="183">
        <v>24</v>
      </c>
    </row>
    <row r="190" spans="2:7" x14ac:dyDescent="0.3">
      <c r="B190" s="184" t="s">
        <v>502</v>
      </c>
      <c r="C190" s="160">
        <v>0</v>
      </c>
      <c r="D190" s="160">
        <v>0</v>
      </c>
      <c r="E190" s="160">
        <v>0</v>
      </c>
      <c r="F190" s="160">
        <v>0</v>
      </c>
      <c r="G190" s="183">
        <v>0</v>
      </c>
    </row>
    <row r="191" spans="2:7" x14ac:dyDescent="0.3">
      <c r="B191" s="184" t="s">
        <v>503</v>
      </c>
      <c r="C191" s="160">
        <v>11</v>
      </c>
      <c r="D191" s="160">
        <v>0</v>
      </c>
      <c r="E191" s="160">
        <v>1</v>
      </c>
      <c r="F191" s="160">
        <v>0</v>
      </c>
      <c r="G191" s="183">
        <v>12</v>
      </c>
    </row>
    <row r="192" spans="2:7" x14ac:dyDescent="0.3">
      <c r="B192" s="184" t="s">
        <v>504</v>
      </c>
      <c r="C192" s="160">
        <v>9</v>
      </c>
      <c r="D192" s="160">
        <v>0</v>
      </c>
      <c r="E192" s="160">
        <v>0</v>
      </c>
      <c r="F192" s="160">
        <v>0</v>
      </c>
      <c r="G192" s="183">
        <v>9</v>
      </c>
    </row>
    <row r="193" spans="2:7" x14ac:dyDescent="0.3">
      <c r="B193" s="184" t="s">
        <v>505</v>
      </c>
      <c r="C193" s="160">
        <v>0</v>
      </c>
      <c r="D193" s="160">
        <v>0</v>
      </c>
      <c r="E193" s="160">
        <v>1</v>
      </c>
      <c r="F193" s="160">
        <v>0</v>
      </c>
      <c r="G193" s="183">
        <v>1</v>
      </c>
    </row>
    <row r="194" spans="2:7" x14ac:dyDescent="0.3">
      <c r="B194" s="184" t="s">
        <v>506</v>
      </c>
      <c r="C194" s="160">
        <v>6</v>
      </c>
      <c r="D194" s="160">
        <v>0</v>
      </c>
      <c r="E194" s="160">
        <v>0</v>
      </c>
      <c r="F194" s="160">
        <v>0</v>
      </c>
      <c r="G194" s="183">
        <v>6</v>
      </c>
    </row>
    <row r="195" spans="2:7" x14ac:dyDescent="0.3">
      <c r="B195" s="184" t="s">
        <v>507</v>
      </c>
      <c r="C195" s="160">
        <v>0</v>
      </c>
      <c r="D195" s="160">
        <v>1</v>
      </c>
      <c r="E195" s="160">
        <v>0</v>
      </c>
      <c r="F195" s="160">
        <v>0</v>
      </c>
      <c r="G195" s="183">
        <v>1</v>
      </c>
    </row>
    <row r="196" spans="2:7" x14ac:dyDescent="0.3">
      <c r="B196" s="184" t="s">
        <v>508</v>
      </c>
      <c r="C196" s="160">
        <v>19</v>
      </c>
      <c r="D196" s="160">
        <v>0</v>
      </c>
      <c r="E196" s="160">
        <v>5</v>
      </c>
      <c r="F196" s="160">
        <v>0</v>
      </c>
      <c r="G196" s="183">
        <v>24</v>
      </c>
    </row>
    <row r="197" spans="2:7" x14ac:dyDescent="0.3">
      <c r="B197" s="184" t="s">
        <v>249</v>
      </c>
      <c r="C197" s="160">
        <v>13</v>
      </c>
      <c r="D197" s="160">
        <v>7</v>
      </c>
      <c r="E197" s="160">
        <v>24</v>
      </c>
      <c r="F197" s="160">
        <v>2</v>
      </c>
      <c r="G197" s="183">
        <v>46</v>
      </c>
    </row>
    <row r="198" spans="2:7" x14ac:dyDescent="0.3">
      <c r="B198" s="184" t="s">
        <v>250</v>
      </c>
      <c r="C198" s="160">
        <v>18</v>
      </c>
      <c r="D198" s="160">
        <v>2</v>
      </c>
      <c r="E198" s="160">
        <v>12</v>
      </c>
      <c r="F198" s="160">
        <v>2</v>
      </c>
      <c r="G198" s="183">
        <v>34</v>
      </c>
    </row>
    <row r="199" spans="2:7" x14ac:dyDescent="0.3">
      <c r="B199" s="184" t="s">
        <v>509</v>
      </c>
      <c r="C199" s="160">
        <v>2</v>
      </c>
      <c r="D199" s="160">
        <v>0</v>
      </c>
      <c r="E199" s="160">
        <v>0</v>
      </c>
      <c r="F199" s="160">
        <v>0</v>
      </c>
      <c r="G199" s="183">
        <v>2</v>
      </c>
    </row>
    <row r="200" spans="2:7" x14ac:dyDescent="0.3">
      <c r="B200" s="184" t="s">
        <v>510</v>
      </c>
      <c r="C200" s="160">
        <v>4</v>
      </c>
      <c r="D200" s="160">
        <v>0</v>
      </c>
      <c r="E200" s="160">
        <v>6</v>
      </c>
      <c r="F200" s="160">
        <v>0</v>
      </c>
      <c r="G200" s="183">
        <v>10</v>
      </c>
    </row>
    <row r="201" spans="2:7" ht="15" thickBot="1" x14ac:dyDescent="0.35">
      <c r="B201" s="184" t="s">
        <v>141</v>
      </c>
      <c r="C201" s="160">
        <v>0</v>
      </c>
      <c r="D201" s="160">
        <v>0</v>
      </c>
      <c r="E201" s="160">
        <v>0</v>
      </c>
      <c r="F201" s="160">
        <v>0</v>
      </c>
      <c r="G201" s="183">
        <v>0</v>
      </c>
    </row>
    <row r="202" spans="2:7" ht="15" thickBot="1" x14ac:dyDescent="0.35">
      <c r="B202" s="155" t="s">
        <v>156</v>
      </c>
      <c r="C202" s="169">
        <v>925</v>
      </c>
      <c r="D202" s="169">
        <v>10</v>
      </c>
      <c r="E202" s="169">
        <v>190</v>
      </c>
      <c r="F202" s="169">
        <v>1</v>
      </c>
      <c r="G202" s="170">
        <v>1126</v>
      </c>
    </row>
    <row r="203" spans="2:7" x14ac:dyDescent="0.3">
      <c r="B203" s="184" t="s">
        <v>511</v>
      </c>
      <c r="C203" s="160">
        <v>1</v>
      </c>
      <c r="D203" s="160">
        <v>0</v>
      </c>
      <c r="E203" s="160">
        <v>34</v>
      </c>
      <c r="F203" s="160">
        <v>0</v>
      </c>
      <c r="G203" s="183">
        <v>35</v>
      </c>
    </row>
    <row r="204" spans="2:7" x14ac:dyDescent="0.3">
      <c r="B204" s="184" t="s">
        <v>512</v>
      </c>
      <c r="C204" s="160">
        <v>18</v>
      </c>
      <c r="D204" s="160">
        <v>0</v>
      </c>
      <c r="E204" s="160">
        <v>2</v>
      </c>
      <c r="F204" s="160">
        <v>0</v>
      </c>
      <c r="G204" s="183">
        <v>20</v>
      </c>
    </row>
    <row r="205" spans="2:7" x14ac:dyDescent="0.3">
      <c r="B205" s="184" t="s">
        <v>513</v>
      </c>
      <c r="C205" s="160">
        <v>5</v>
      </c>
      <c r="D205" s="160">
        <v>0</v>
      </c>
      <c r="E205" s="160">
        <v>0</v>
      </c>
      <c r="F205" s="160">
        <v>0</v>
      </c>
      <c r="G205" s="183">
        <v>5</v>
      </c>
    </row>
    <row r="206" spans="2:7" x14ac:dyDescent="0.3">
      <c r="B206" s="184" t="s">
        <v>514</v>
      </c>
      <c r="C206" s="160">
        <v>0</v>
      </c>
      <c r="D206" s="160">
        <v>1</v>
      </c>
      <c r="E206" s="160">
        <v>5</v>
      </c>
      <c r="F206" s="160">
        <v>0</v>
      </c>
      <c r="G206" s="183">
        <v>6</v>
      </c>
    </row>
    <row r="207" spans="2:7" x14ac:dyDescent="0.3">
      <c r="B207" s="184" t="s">
        <v>515</v>
      </c>
      <c r="C207" s="160">
        <v>32</v>
      </c>
      <c r="D207" s="160">
        <v>0</v>
      </c>
      <c r="E207" s="160">
        <v>1</v>
      </c>
      <c r="F207" s="160">
        <v>0</v>
      </c>
      <c r="G207" s="183">
        <v>33</v>
      </c>
    </row>
    <row r="208" spans="2:7" x14ac:dyDescent="0.3">
      <c r="B208" s="184" t="s">
        <v>516</v>
      </c>
      <c r="C208" s="160">
        <v>67</v>
      </c>
      <c r="D208" s="160">
        <v>0</v>
      </c>
      <c r="E208" s="160">
        <v>12</v>
      </c>
      <c r="F208" s="160">
        <v>0</v>
      </c>
      <c r="G208" s="183">
        <v>79</v>
      </c>
    </row>
    <row r="209" spans="2:7" x14ac:dyDescent="0.3">
      <c r="B209" s="184" t="s">
        <v>517</v>
      </c>
      <c r="C209" s="160">
        <v>13</v>
      </c>
      <c r="D209" s="160">
        <v>0</v>
      </c>
      <c r="E209" s="160">
        <v>0</v>
      </c>
      <c r="F209" s="160">
        <v>0</v>
      </c>
      <c r="G209" s="183">
        <v>13</v>
      </c>
    </row>
    <row r="210" spans="2:7" x14ac:dyDescent="0.3">
      <c r="B210" s="184" t="s">
        <v>518</v>
      </c>
      <c r="C210" s="160">
        <v>27</v>
      </c>
      <c r="D210" s="160">
        <v>0</v>
      </c>
      <c r="E210" s="160">
        <v>1</v>
      </c>
      <c r="F210" s="160">
        <v>0</v>
      </c>
      <c r="G210" s="183">
        <v>28</v>
      </c>
    </row>
    <row r="211" spans="2:7" x14ac:dyDescent="0.3">
      <c r="B211" s="184" t="s">
        <v>519</v>
      </c>
      <c r="C211" s="160">
        <v>5</v>
      </c>
      <c r="D211" s="160">
        <v>0</v>
      </c>
      <c r="E211" s="160">
        <v>7</v>
      </c>
      <c r="F211" s="160">
        <v>0</v>
      </c>
      <c r="G211" s="183">
        <v>12</v>
      </c>
    </row>
    <row r="212" spans="2:7" x14ac:dyDescent="0.3">
      <c r="B212" s="184" t="s">
        <v>520</v>
      </c>
      <c r="C212" s="160">
        <v>29</v>
      </c>
      <c r="D212" s="160">
        <v>3</v>
      </c>
      <c r="E212" s="160">
        <v>0</v>
      </c>
      <c r="F212" s="160">
        <v>0</v>
      </c>
      <c r="G212" s="183">
        <v>32</v>
      </c>
    </row>
    <row r="213" spans="2:7" x14ac:dyDescent="0.3">
      <c r="B213" s="184" t="s">
        <v>521</v>
      </c>
      <c r="C213" s="160">
        <v>26</v>
      </c>
      <c r="D213" s="160">
        <v>0</v>
      </c>
      <c r="E213" s="160">
        <v>8</v>
      </c>
      <c r="F213" s="160">
        <v>0</v>
      </c>
      <c r="G213" s="183">
        <v>34</v>
      </c>
    </row>
    <row r="214" spans="2:7" x14ac:dyDescent="0.3">
      <c r="B214" s="184" t="s">
        <v>522</v>
      </c>
      <c r="C214" s="160">
        <v>2</v>
      </c>
      <c r="D214" s="160">
        <v>0</v>
      </c>
      <c r="E214" s="160">
        <v>0</v>
      </c>
      <c r="F214" s="160">
        <v>0</v>
      </c>
      <c r="G214" s="183">
        <v>2</v>
      </c>
    </row>
    <row r="215" spans="2:7" x14ac:dyDescent="0.3">
      <c r="B215" s="184" t="s">
        <v>523</v>
      </c>
      <c r="C215" s="160">
        <v>182</v>
      </c>
      <c r="D215" s="160">
        <v>1</v>
      </c>
      <c r="E215" s="160">
        <v>24</v>
      </c>
      <c r="F215" s="160">
        <v>1</v>
      </c>
      <c r="G215" s="183">
        <v>208</v>
      </c>
    </row>
    <row r="216" spans="2:7" x14ac:dyDescent="0.3">
      <c r="B216" s="184" t="s">
        <v>524</v>
      </c>
      <c r="C216" s="160">
        <v>8</v>
      </c>
      <c r="D216" s="160">
        <v>1</v>
      </c>
      <c r="E216" s="160">
        <v>0</v>
      </c>
      <c r="F216" s="160">
        <v>0</v>
      </c>
      <c r="G216" s="183">
        <v>9</v>
      </c>
    </row>
    <row r="217" spans="2:7" x14ac:dyDescent="0.3">
      <c r="B217" s="184" t="s">
        <v>525</v>
      </c>
      <c r="C217" s="160">
        <v>37</v>
      </c>
      <c r="D217" s="160">
        <v>1</v>
      </c>
      <c r="E217" s="160">
        <v>3</v>
      </c>
      <c r="F217" s="160">
        <v>0</v>
      </c>
      <c r="G217" s="183">
        <v>41</v>
      </c>
    </row>
    <row r="218" spans="2:7" x14ac:dyDescent="0.3">
      <c r="B218" s="184" t="s">
        <v>526</v>
      </c>
      <c r="C218" s="160">
        <v>31</v>
      </c>
      <c r="D218" s="160">
        <v>1</v>
      </c>
      <c r="E218" s="160">
        <v>0</v>
      </c>
      <c r="F218" s="160">
        <v>0</v>
      </c>
      <c r="G218" s="183">
        <v>32</v>
      </c>
    </row>
    <row r="219" spans="2:7" x14ac:dyDescent="0.3">
      <c r="B219" s="184" t="s">
        <v>527</v>
      </c>
      <c r="C219" s="160">
        <v>9</v>
      </c>
      <c r="D219" s="160">
        <v>0</v>
      </c>
      <c r="E219" s="160">
        <v>7</v>
      </c>
      <c r="F219" s="160">
        <v>0</v>
      </c>
      <c r="G219" s="183">
        <v>16</v>
      </c>
    </row>
    <row r="220" spans="2:7" x14ac:dyDescent="0.3">
      <c r="B220" s="184" t="s">
        <v>528</v>
      </c>
      <c r="C220" s="160">
        <v>43</v>
      </c>
      <c r="D220" s="160">
        <v>0</v>
      </c>
      <c r="E220" s="160">
        <v>4</v>
      </c>
      <c r="F220" s="160">
        <v>0</v>
      </c>
      <c r="G220" s="183">
        <v>47</v>
      </c>
    </row>
    <row r="221" spans="2:7" x14ac:dyDescent="0.3">
      <c r="B221" s="184" t="s">
        <v>529</v>
      </c>
      <c r="C221" s="160">
        <v>4</v>
      </c>
      <c r="D221" s="160">
        <v>0</v>
      </c>
      <c r="E221" s="160">
        <v>0</v>
      </c>
      <c r="F221" s="160">
        <v>0</v>
      </c>
      <c r="G221" s="183">
        <v>4</v>
      </c>
    </row>
    <row r="222" spans="2:7" x14ac:dyDescent="0.3">
      <c r="B222" s="184" t="s">
        <v>530</v>
      </c>
      <c r="C222" s="160">
        <v>79</v>
      </c>
      <c r="D222" s="160">
        <v>0</v>
      </c>
      <c r="E222" s="160">
        <v>10</v>
      </c>
      <c r="F222" s="160">
        <v>0</v>
      </c>
      <c r="G222" s="183">
        <v>89</v>
      </c>
    </row>
    <row r="223" spans="2:7" x14ac:dyDescent="0.3">
      <c r="B223" s="184" t="s">
        <v>531</v>
      </c>
      <c r="C223" s="160">
        <v>140</v>
      </c>
      <c r="D223" s="160">
        <v>0</v>
      </c>
      <c r="E223" s="160">
        <v>19</v>
      </c>
      <c r="F223" s="160">
        <v>0</v>
      </c>
      <c r="G223" s="183">
        <v>159</v>
      </c>
    </row>
    <row r="224" spans="2:7" x14ac:dyDescent="0.3">
      <c r="B224" s="184" t="s">
        <v>532</v>
      </c>
      <c r="C224" s="160">
        <v>35</v>
      </c>
      <c r="D224" s="160">
        <v>0</v>
      </c>
      <c r="E224" s="160">
        <v>1</v>
      </c>
      <c r="F224" s="160">
        <v>0</v>
      </c>
      <c r="G224" s="183">
        <v>36</v>
      </c>
    </row>
    <row r="225" spans="2:7" x14ac:dyDescent="0.3">
      <c r="B225" s="184" t="s">
        <v>533</v>
      </c>
      <c r="C225" s="160">
        <v>4</v>
      </c>
      <c r="D225" s="160">
        <v>0</v>
      </c>
      <c r="E225" s="160">
        <v>6</v>
      </c>
      <c r="F225" s="160">
        <v>0</v>
      </c>
      <c r="G225" s="183">
        <v>10</v>
      </c>
    </row>
    <row r="226" spans="2:7" x14ac:dyDescent="0.3">
      <c r="B226" s="184" t="s">
        <v>534</v>
      </c>
      <c r="C226" s="160">
        <v>65</v>
      </c>
      <c r="D226" s="160">
        <v>0</v>
      </c>
      <c r="E226" s="160">
        <v>27</v>
      </c>
      <c r="F226" s="160">
        <v>0</v>
      </c>
      <c r="G226" s="183">
        <v>92</v>
      </c>
    </row>
    <row r="227" spans="2:7" x14ac:dyDescent="0.3">
      <c r="B227" s="184" t="s">
        <v>535</v>
      </c>
      <c r="C227" s="160">
        <v>10</v>
      </c>
      <c r="D227" s="160">
        <v>0</v>
      </c>
      <c r="E227" s="160">
        <v>0</v>
      </c>
      <c r="F227" s="160">
        <v>0</v>
      </c>
      <c r="G227" s="183">
        <v>10</v>
      </c>
    </row>
    <row r="228" spans="2:7" x14ac:dyDescent="0.3">
      <c r="B228" s="184" t="s">
        <v>536</v>
      </c>
      <c r="C228" s="160">
        <v>11</v>
      </c>
      <c r="D228" s="160">
        <v>2</v>
      </c>
      <c r="E228" s="160">
        <v>6</v>
      </c>
      <c r="F228" s="160">
        <v>0</v>
      </c>
      <c r="G228" s="183">
        <v>19</v>
      </c>
    </row>
    <row r="229" spans="2:7" x14ac:dyDescent="0.3">
      <c r="B229" s="184" t="s">
        <v>537</v>
      </c>
      <c r="C229" s="160">
        <v>40</v>
      </c>
      <c r="D229" s="160">
        <v>0</v>
      </c>
      <c r="E229" s="160">
        <v>11</v>
      </c>
      <c r="F229" s="160">
        <v>0</v>
      </c>
      <c r="G229" s="183">
        <v>51</v>
      </c>
    </row>
    <row r="230" spans="2:7" x14ac:dyDescent="0.3">
      <c r="B230" s="184" t="s">
        <v>538</v>
      </c>
      <c r="C230" s="160">
        <v>2</v>
      </c>
      <c r="D230" s="160">
        <v>0</v>
      </c>
      <c r="E230" s="160">
        <v>2</v>
      </c>
      <c r="F230" s="160">
        <v>0</v>
      </c>
      <c r="G230" s="183">
        <v>4</v>
      </c>
    </row>
    <row r="231" spans="2:7" ht="15" thickBot="1" x14ac:dyDescent="0.35">
      <c r="B231" s="184" t="s">
        <v>169</v>
      </c>
      <c r="C231" s="160">
        <v>0</v>
      </c>
      <c r="D231" s="160">
        <v>0</v>
      </c>
      <c r="E231" s="160">
        <v>0</v>
      </c>
      <c r="F231" s="160">
        <v>0</v>
      </c>
      <c r="G231" s="183">
        <v>0</v>
      </c>
    </row>
    <row r="232" spans="2:7" ht="15" thickBot="1" x14ac:dyDescent="0.35">
      <c r="B232" s="155" t="s">
        <v>170</v>
      </c>
      <c r="C232" s="169">
        <v>25</v>
      </c>
      <c r="D232" s="169">
        <v>3</v>
      </c>
      <c r="E232" s="169">
        <v>15</v>
      </c>
      <c r="F232" s="169">
        <v>0</v>
      </c>
      <c r="G232" s="170">
        <v>43</v>
      </c>
    </row>
    <row r="233" spans="2:7" x14ac:dyDescent="0.3">
      <c r="B233" s="184" t="s">
        <v>539</v>
      </c>
      <c r="C233" s="160">
        <v>1</v>
      </c>
      <c r="D233" s="160">
        <v>0</v>
      </c>
      <c r="E233" s="160">
        <v>0</v>
      </c>
      <c r="F233" s="160">
        <v>0</v>
      </c>
      <c r="G233" s="183">
        <v>1</v>
      </c>
    </row>
    <row r="234" spans="2:7" x14ac:dyDescent="0.3">
      <c r="B234" s="184" t="s">
        <v>540</v>
      </c>
      <c r="C234" s="160">
        <v>6</v>
      </c>
      <c r="D234" s="160">
        <v>1</v>
      </c>
      <c r="E234" s="160">
        <v>3</v>
      </c>
      <c r="F234" s="160">
        <v>0</v>
      </c>
      <c r="G234" s="183">
        <v>10</v>
      </c>
    </row>
    <row r="235" spans="2:7" x14ac:dyDescent="0.3">
      <c r="B235" s="184" t="s">
        <v>541</v>
      </c>
      <c r="C235" s="160">
        <v>0</v>
      </c>
      <c r="D235" s="160">
        <v>0</v>
      </c>
      <c r="E235" s="160">
        <v>0</v>
      </c>
      <c r="F235" s="160">
        <v>0</v>
      </c>
      <c r="G235" s="183">
        <v>0</v>
      </c>
    </row>
    <row r="236" spans="2:7" x14ac:dyDescent="0.3">
      <c r="B236" s="184" t="s">
        <v>542</v>
      </c>
      <c r="C236" s="160">
        <v>0</v>
      </c>
      <c r="D236" s="160">
        <v>0</v>
      </c>
      <c r="E236" s="160">
        <v>5</v>
      </c>
      <c r="F236" s="160">
        <v>0</v>
      </c>
      <c r="G236" s="183">
        <v>5</v>
      </c>
    </row>
    <row r="237" spans="2:7" x14ac:dyDescent="0.3">
      <c r="B237" s="184" t="s">
        <v>543</v>
      </c>
      <c r="C237" s="160">
        <v>0</v>
      </c>
      <c r="D237" s="160">
        <v>0</v>
      </c>
      <c r="E237" s="160">
        <v>0</v>
      </c>
      <c r="F237" s="160">
        <v>0</v>
      </c>
      <c r="G237" s="183">
        <v>0</v>
      </c>
    </row>
    <row r="238" spans="2:7" x14ac:dyDescent="0.3">
      <c r="B238" s="184" t="s">
        <v>544</v>
      </c>
      <c r="C238" s="160">
        <v>5</v>
      </c>
      <c r="D238" s="160">
        <v>0</v>
      </c>
      <c r="E238" s="160">
        <v>0</v>
      </c>
      <c r="F238" s="160">
        <v>0</v>
      </c>
      <c r="G238" s="183">
        <v>5</v>
      </c>
    </row>
    <row r="239" spans="2:7" x14ac:dyDescent="0.3">
      <c r="B239" s="184" t="s">
        <v>545</v>
      </c>
      <c r="C239" s="160">
        <v>0</v>
      </c>
      <c r="D239" s="160">
        <v>0</v>
      </c>
      <c r="E239" s="160">
        <v>0</v>
      </c>
      <c r="F239" s="160">
        <v>0</v>
      </c>
      <c r="G239" s="183">
        <v>0</v>
      </c>
    </row>
    <row r="240" spans="2:7" x14ac:dyDescent="0.3">
      <c r="B240" s="184" t="s">
        <v>546</v>
      </c>
      <c r="C240" s="160">
        <v>7</v>
      </c>
      <c r="D240" s="160">
        <v>0</v>
      </c>
      <c r="E240" s="160">
        <v>0</v>
      </c>
      <c r="F240" s="160">
        <v>0</v>
      </c>
      <c r="G240" s="183">
        <v>7</v>
      </c>
    </row>
    <row r="241" spans="2:7" x14ac:dyDescent="0.3">
      <c r="B241" s="184" t="s">
        <v>547</v>
      </c>
      <c r="C241" s="160">
        <v>0</v>
      </c>
      <c r="D241" s="160">
        <v>0</v>
      </c>
      <c r="E241" s="160">
        <v>0</v>
      </c>
      <c r="F241" s="160">
        <v>0</v>
      </c>
      <c r="G241" s="183">
        <v>0</v>
      </c>
    </row>
    <row r="242" spans="2:7" x14ac:dyDescent="0.3">
      <c r="B242" s="184" t="s">
        <v>548</v>
      </c>
      <c r="C242" s="160">
        <v>4</v>
      </c>
      <c r="D242" s="160">
        <v>1</v>
      </c>
      <c r="E242" s="160">
        <v>4</v>
      </c>
      <c r="F242" s="160">
        <v>0</v>
      </c>
      <c r="G242" s="183">
        <v>9</v>
      </c>
    </row>
    <row r="243" spans="2:7" x14ac:dyDescent="0.3">
      <c r="B243" s="184" t="s">
        <v>549</v>
      </c>
      <c r="C243" s="160">
        <v>1</v>
      </c>
      <c r="D243" s="160">
        <v>0</v>
      </c>
      <c r="E243" s="160">
        <v>3</v>
      </c>
      <c r="F243" s="160">
        <v>0</v>
      </c>
      <c r="G243" s="183">
        <v>4</v>
      </c>
    </row>
    <row r="244" spans="2:7" x14ac:dyDescent="0.3">
      <c r="B244" s="184" t="s">
        <v>550</v>
      </c>
      <c r="C244" s="160">
        <v>1</v>
      </c>
      <c r="D244" s="160">
        <v>1</v>
      </c>
      <c r="E244" s="160">
        <v>0</v>
      </c>
      <c r="F244" s="160">
        <v>0</v>
      </c>
      <c r="G244" s="183">
        <v>2</v>
      </c>
    </row>
    <row r="245" spans="2:7" x14ac:dyDescent="0.3">
      <c r="B245" s="184" t="s">
        <v>551</v>
      </c>
      <c r="C245" s="160">
        <v>0</v>
      </c>
      <c r="D245" s="160">
        <v>0</v>
      </c>
      <c r="E245" s="160">
        <v>0</v>
      </c>
      <c r="F245" s="160">
        <v>0</v>
      </c>
      <c r="G245" s="183">
        <v>0</v>
      </c>
    </row>
    <row r="246" spans="2:7" x14ac:dyDescent="0.3">
      <c r="B246" s="184" t="s">
        <v>552</v>
      </c>
      <c r="C246" s="160">
        <v>0</v>
      </c>
      <c r="D246" s="160">
        <v>0</v>
      </c>
      <c r="E246" s="160">
        <v>0</v>
      </c>
      <c r="F246" s="160">
        <v>0</v>
      </c>
      <c r="G246" s="183">
        <v>0</v>
      </c>
    </row>
    <row r="247" spans="2:7" x14ac:dyDescent="0.3">
      <c r="B247" s="184" t="s">
        <v>553</v>
      </c>
      <c r="C247" s="160">
        <v>0</v>
      </c>
      <c r="D247" s="160">
        <v>0</v>
      </c>
      <c r="E247" s="160">
        <v>0</v>
      </c>
      <c r="F247" s="160">
        <v>0</v>
      </c>
      <c r="G247" s="183">
        <v>0</v>
      </c>
    </row>
    <row r="248" spans="2:7" ht="15" thickBot="1" x14ac:dyDescent="0.35">
      <c r="B248" s="184" t="s">
        <v>175</v>
      </c>
      <c r="C248" s="160">
        <v>0</v>
      </c>
      <c r="D248" s="160">
        <v>0</v>
      </c>
      <c r="E248" s="160">
        <v>0</v>
      </c>
      <c r="F248" s="160">
        <v>0</v>
      </c>
      <c r="G248" s="183">
        <v>0</v>
      </c>
    </row>
    <row r="249" spans="2:7" ht="15" thickBot="1" x14ac:dyDescent="0.35">
      <c r="B249" s="155" t="s">
        <v>108</v>
      </c>
      <c r="C249" s="169">
        <v>1091</v>
      </c>
      <c r="D249" s="169">
        <v>203</v>
      </c>
      <c r="E249" s="169">
        <v>377</v>
      </c>
      <c r="F249" s="169">
        <v>22</v>
      </c>
      <c r="G249" s="170">
        <v>1693</v>
      </c>
    </row>
    <row r="250" spans="2:7" x14ac:dyDescent="0.3">
      <c r="B250" s="184" t="s">
        <v>263</v>
      </c>
      <c r="C250" s="160">
        <v>32</v>
      </c>
      <c r="D250" s="160">
        <v>10</v>
      </c>
      <c r="E250" s="160">
        <v>30</v>
      </c>
      <c r="F250" s="160">
        <v>1</v>
      </c>
      <c r="G250" s="183">
        <v>73</v>
      </c>
    </row>
    <row r="251" spans="2:7" x14ac:dyDescent="0.3">
      <c r="B251" s="184" t="s">
        <v>554</v>
      </c>
      <c r="C251" s="160">
        <v>41</v>
      </c>
      <c r="D251" s="160">
        <v>10</v>
      </c>
      <c r="E251" s="160">
        <v>17</v>
      </c>
      <c r="F251" s="160">
        <v>1</v>
      </c>
      <c r="G251" s="183">
        <v>69</v>
      </c>
    </row>
    <row r="252" spans="2:7" x14ac:dyDescent="0.3">
      <c r="B252" s="184" t="s">
        <v>555</v>
      </c>
      <c r="C252" s="160">
        <v>0</v>
      </c>
      <c r="D252" s="160">
        <v>0</v>
      </c>
      <c r="E252" s="160">
        <v>0</v>
      </c>
      <c r="F252" s="160">
        <v>0</v>
      </c>
      <c r="G252" s="183">
        <v>0</v>
      </c>
    </row>
    <row r="253" spans="2:7" x14ac:dyDescent="0.3">
      <c r="B253" s="184" t="s">
        <v>556</v>
      </c>
      <c r="C253" s="160">
        <v>12</v>
      </c>
      <c r="D253" s="160">
        <v>3</v>
      </c>
      <c r="E253" s="160">
        <v>1</v>
      </c>
      <c r="F253" s="160">
        <v>0</v>
      </c>
      <c r="G253" s="183">
        <v>16</v>
      </c>
    </row>
    <row r="254" spans="2:7" x14ac:dyDescent="0.3">
      <c r="B254" s="184" t="s">
        <v>557</v>
      </c>
      <c r="C254" s="160">
        <v>27</v>
      </c>
      <c r="D254" s="160">
        <v>5</v>
      </c>
      <c r="E254" s="160">
        <v>1</v>
      </c>
      <c r="F254" s="160">
        <v>0</v>
      </c>
      <c r="G254" s="183">
        <v>33</v>
      </c>
    </row>
    <row r="255" spans="2:7" x14ac:dyDescent="0.3">
      <c r="B255" s="184" t="s">
        <v>264</v>
      </c>
      <c r="C255" s="160">
        <v>23</v>
      </c>
      <c r="D255" s="160">
        <v>4</v>
      </c>
      <c r="E255" s="160">
        <v>24</v>
      </c>
      <c r="F255" s="160">
        <v>0</v>
      </c>
      <c r="G255" s="183">
        <v>51</v>
      </c>
    </row>
    <row r="256" spans="2:7" x14ac:dyDescent="0.3">
      <c r="B256" s="184" t="s">
        <v>558</v>
      </c>
      <c r="C256" s="160">
        <v>28</v>
      </c>
      <c r="D256" s="160">
        <v>7</v>
      </c>
      <c r="E256" s="160">
        <v>0</v>
      </c>
      <c r="F256" s="160">
        <v>0</v>
      </c>
      <c r="G256" s="183">
        <v>35</v>
      </c>
    </row>
    <row r="257" spans="2:7" x14ac:dyDescent="0.3">
      <c r="B257" s="184" t="s">
        <v>559</v>
      </c>
      <c r="C257" s="160">
        <v>28</v>
      </c>
      <c r="D257" s="160">
        <v>7</v>
      </c>
      <c r="E257" s="160">
        <v>4</v>
      </c>
      <c r="F257" s="160">
        <v>0</v>
      </c>
      <c r="G257" s="183">
        <v>39</v>
      </c>
    </row>
    <row r="258" spans="2:7" x14ac:dyDescent="0.3">
      <c r="B258" s="184" t="s">
        <v>560</v>
      </c>
      <c r="C258" s="160">
        <v>10</v>
      </c>
      <c r="D258" s="160">
        <v>2</v>
      </c>
      <c r="E258" s="160">
        <v>0</v>
      </c>
      <c r="F258" s="160">
        <v>0</v>
      </c>
      <c r="G258" s="183">
        <v>12</v>
      </c>
    </row>
    <row r="259" spans="2:7" x14ac:dyDescent="0.3">
      <c r="B259" s="184" t="s">
        <v>561</v>
      </c>
      <c r="C259" s="160">
        <v>14</v>
      </c>
      <c r="D259" s="160">
        <v>3</v>
      </c>
      <c r="E259" s="160">
        <v>3</v>
      </c>
      <c r="F259" s="160">
        <v>0</v>
      </c>
      <c r="G259" s="183">
        <v>20</v>
      </c>
    </row>
    <row r="260" spans="2:7" x14ac:dyDescent="0.3">
      <c r="B260" s="184" t="s">
        <v>562</v>
      </c>
      <c r="C260" s="160">
        <v>4</v>
      </c>
      <c r="D260" s="160">
        <v>2</v>
      </c>
      <c r="E260" s="160">
        <v>2</v>
      </c>
      <c r="F260" s="160">
        <v>0</v>
      </c>
      <c r="G260" s="183">
        <v>8</v>
      </c>
    </row>
    <row r="261" spans="2:7" x14ac:dyDescent="0.3">
      <c r="B261" s="184" t="s">
        <v>563</v>
      </c>
      <c r="C261" s="160">
        <v>16</v>
      </c>
      <c r="D261" s="160">
        <v>0</v>
      </c>
      <c r="E261" s="160">
        <v>0</v>
      </c>
      <c r="F261" s="160">
        <v>0</v>
      </c>
      <c r="G261" s="183">
        <v>16</v>
      </c>
    </row>
    <row r="262" spans="2:7" x14ac:dyDescent="0.3">
      <c r="B262" s="184" t="s">
        <v>564</v>
      </c>
      <c r="C262" s="160">
        <v>21</v>
      </c>
      <c r="D262" s="160">
        <v>1</v>
      </c>
      <c r="E262" s="160">
        <v>10</v>
      </c>
      <c r="F262" s="160">
        <v>0</v>
      </c>
      <c r="G262" s="183">
        <v>32</v>
      </c>
    </row>
    <row r="263" spans="2:7" x14ac:dyDescent="0.3">
      <c r="B263" s="184" t="s">
        <v>565</v>
      </c>
      <c r="C263" s="160">
        <v>0</v>
      </c>
      <c r="D263" s="160">
        <v>0</v>
      </c>
      <c r="E263" s="160">
        <v>5</v>
      </c>
      <c r="F263" s="160">
        <v>0</v>
      </c>
      <c r="G263" s="183">
        <v>5</v>
      </c>
    </row>
    <row r="264" spans="2:7" x14ac:dyDescent="0.3">
      <c r="B264" s="184" t="s">
        <v>566</v>
      </c>
      <c r="C264" s="160">
        <v>37</v>
      </c>
      <c r="D264" s="160">
        <v>4</v>
      </c>
      <c r="E264" s="160">
        <v>5</v>
      </c>
      <c r="F264" s="160">
        <v>0</v>
      </c>
      <c r="G264" s="183">
        <v>46</v>
      </c>
    </row>
    <row r="265" spans="2:7" x14ac:dyDescent="0.3">
      <c r="B265" s="184" t="s">
        <v>567</v>
      </c>
      <c r="C265" s="160">
        <v>34</v>
      </c>
      <c r="D265" s="160">
        <v>12</v>
      </c>
      <c r="E265" s="160">
        <v>3</v>
      </c>
      <c r="F265" s="160">
        <v>1</v>
      </c>
      <c r="G265" s="183">
        <v>50</v>
      </c>
    </row>
    <row r="266" spans="2:7" x14ac:dyDescent="0.3">
      <c r="B266" s="184" t="s">
        <v>568</v>
      </c>
      <c r="C266" s="160">
        <v>19</v>
      </c>
      <c r="D266" s="160">
        <v>2</v>
      </c>
      <c r="E266" s="160">
        <v>11</v>
      </c>
      <c r="F266" s="160">
        <v>0</v>
      </c>
      <c r="G266" s="183">
        <v>32</v>
      </c>
    </row>
    <row r="267" spans="2:7" x14ac:dyDescent="0.3">
      <c r="B267" s="184" t="s">
        <v>569</v>
      </c>
      <c r="C267" s="160">
        <v>5</v>
      </c>
      <c r="D267" s="160">
        <v>0</v>
      </c>
      <c r="E267" s="160">
        <v>9</v>
      </c>
      <c r="F267" s="160">
        <v>0</v>
      </c>
      <c r="G267" s="183">
        <v>14</v>
      </c>
    </row>
    <row r="268" spans="2:7" x14ac:dyDescent="0.3">
      <c r="B268" s="184" t="s">
        <v>570</v>
      </c>
      <c r="C268" s="160">
        <v>25</v>
      </c>
      <c r="D268" s="160">
        <v>1</v>
      </c>
      <c r="E268" s="160">
        <v>3</v>
      </c>
      <c r="F268" s="160">
        <v>0</v>
      </c>
      <c r="G268" s="183">
        <v>29</v>
      </c>
    </row>
    <row r="269" spans="2:7" x14ac:dyDescent="0.3">
      <c r="B269" s="184" t="s">
        <v>265</v>
      </c>
      <c r="C269" s="160">
        <v>49</v>
      </c>
      <c r="D269" s="160">
        <v>6</v>
      </c>
      <c r="E269" s="160">
        <v>31</v>
      </c>
      <c r="F269" s="160">
        <v>8</v>
      </c>
      <c r="G269" s="183">
        <v>94</v>
      </c>
    </row>
    <row r="270" spans="2:7" x14ac:dyDescent="0.3">
      <c r="B270" s="184" t="s">
        <v>571</v>
      </c>
      <c r="C270" s="160">
        <v>6</v>
      </c>
      <c r="D270" s="160">
        <v>5</v>
      </c>
      <c r="E270" s="160">
        <v>0</v>
      </c>
      <c r="F270" s="160">
        <v>0</v>
      </c>
      <c r="G270" s="183">
        <v>11</v>
      </c>
    </row>
    <row r="271" spans="2:7" x14ac:dyDescent="0.3">
      <c r="B271" s="184" t="s">
        <v>572</v>
      </c>
      <c r="C271" s="160">
        <v>3</v>
      </c>
      <c r="D271" s="160">
        <v>2</v>
      </c>
      <c r="E271" s="160">
        <v>1</v>
      </c>
      <c r="F271" s="160">
        <v>0</v>
      </c>
      <c r="G271" s="183">
        <v>6</v>
      </c>
    </row>
    <row r="272" spans="2:7" x14ac:dyDescent="0.3">
      <c r="B272" s="184" t="s">
        <v>573</v>
      </c>
      <c r="C272" s="160">
        <v>36</v>
      </c>
      <c r="D272" s="160">
        <v>8</v>
      </c>
      <c r="E272" s="160">
        <v>0</v>
      </c>
      <c r="F272" s="160">
        <v>1</v>
      </c>
      <c r="G272" s="183">
        <v>45</v>
      </c>
    </row>
    <row r="273" spans="2:7" x14ac:dyDescent="0.3">
      <c r="B273" s="184" t="s">
        <v>574</v>
      </c>
      <c r="C273" s="160">
        <v>7</v>
      </c>
      <c r="D273" s="160">
        <v>0</v>
      </c>
      <c r="E273" s="160">
        <v>1</v>
      </c>
      <c r="F273" s="160">
        <v>0</v>
      </c>
      <c r="G273" s="183">
        <v>8</v>
      </c>
    </row>
    <row r="274" spans="2:7" x14ac:dyDescent="0.3">
      <c r="B274" s="184" t="s">
        <v>575</v>
      </c>
      <c r="C274" s="160">
        <v>42</v>
      </c>
      <c r="D274" s="160">
        <v>11</v>
      </c>
      <c r="E274" s="160">
        <v>0</v>
      </c>
      <c r="F274" s="160">
        <v>0</v>
      </c>
      <c r="G274" s="183">
        <v>53</v>
      </c>
    </row>
    <row r="275" spans="2:7" x14ac:dyDescent="0.3">
      <c r="B275" s="184" t="s">
        <v>576</v>
      </c>
      <c r="C275" s="160">
        <v>9</v>
      </c>
      <c r="D275" s="160">
        <v>2</v>
      </c>
      <c r="E275" s="160">
        <v>3</v>
      </c>
      <c r="F275" s="160">
        <v>0</v>
      </c>
      <c r="G275" s="183">
        <v>14</v>
      </c>
    </row>
    <row r="276" spans="2:7" x14ac:dyDescent="0.3">
      <c r="B276" s="184" t="s">
        <v>577</v>
      </c>
      <c r="C276" s="160">
        <v>14</v>
      </c>
      <c r="D276" s="160">
        <v>5</v>
      </c>
      <c r="E276" s="160">
        <v>1</v>
      </c>
      <c r="F276" s="160">
        <v>0</v>
      </c>
      <c r="G276" s="183">
        <v>20</v>
      </c>
    </row>
    <row r="277" spans="2:7" x14ac:dyDescent="0.3">
      <c r="B277" s="184" t="s">
        <v>578</v>
      </c>
      <c r="C277" s="160">
        <v>10</v>
      </c>
      <c r="D277" s="160">
        <v>0</v>
      </c>
      <c r="E277" s="160">
        <v>0</v>
      </c>
      <c r="F277" s="160">
        <v>0</v>
      </c>
      <c r="G277" s="183">
        <v>10</v>
      </c>
    </row>
    <row r="278" spans="2:7" x14ac:dyDescent="0.3">
      <c r="B278" s="184" t="s">
        <v>579</v>
      </c>
      <c r="C278" s="160">
        <v>39</v>
      </c>
      <c r="D278" s="160">
        <v>3</v>
      </c>
      <c r="E278" s="160">
        <v>8</v>
      </c>
      <c r="F278" s="160">
        <v>0</v>
      </c>
      <c r="G278" s="183">
        <v>50</v>
      </c>
    </row>
    <row r="279" spans="2:7" x14ac:dyDescent="0.3">
      <c r="B279" s="184" t="s">
        <v>580</v>
      </c>
      <c r="C279" s="160">
        <v>21</v>
      </c>
      <c r="D279" s="160">
        <v>0</v>
      </c>
      <c r="E279" s="160">
        <v>17</v>
      </c>
      <c r="F279" s="160">
        <v>0</v>
      </c>
      <c r="G279" s="183">
        <v>38</v>
      </c>
    </row>
    <row r="280" spans="2:7" x14ac:dyDescent="0.3">
      <c r="B280" s="184" t="s">
        <v>581</v>
      </c>
      <c r="C280" s="160">
        <v>19</v>
      </c>
      <c r="D280" s="160">
        <v>5</v>
      </c>
      <c r="E280" s="160">
        <v>0</v>
      </c>
      <c r="F280" s="160">
        <v>0</v>
      </c>
      <c r="G280" s="183">
        <v>24</v>
      </c>
    </row>
    <row r="281" spans="2:7" x14ac:dyDescent="0.3">
      <c r="B281" s="184" t="s">
        <v>582</v>
      </c>
      <c r="C281" s="160">
        <v>0</v>
      </c>
      <c r="D281" s="160">
        <v>0</v>
      </c>
      <c r="E281" s="160">
        <v>0</v>
      </c>
      <c r="F281" s="160">
        <v>0</v>
      </c>
      <c r="G281" s="183">
        <v>0</v>
      </c>
    </row>
    <row r="282" spans="2:7" x14ac:dyDescent="0.3">
      <c r="B282" s="184" t="s">
        <v>583</v>
      </c>
      <c r="C282" s="160">
        <v>0</v>
      </c>
      <c r="D282" s="160">
        <v>0</v>
      </c>
      <c r="E282" s="160">
        <v>0</v>
      </c>
      <c r="F282" s="160">
        <v>0</v>
      </c>
      <c r="G282" s="183">
        <v>0</v>
      </c>
    </row>
    <row r="283" spans="2:7" x14ac:dyDescent="0.3">
      <c r="B283" s="184" t="s">
        <v>584</v>
      </c>
      <c r="C283" s="160">
        <v>0</v>
      </c>
      <c r="D283" s="160">
        <v>0</v>
      </c>
      <c r="E283" s="160">
        <v>0</v>
      </c>
      <c r="F283" s="160">
        <v>0</v>
      </c>
      <c r="G283" s="183">
        <v>0</v>
      </c>
    </row>
    <row r="284" spans="2:7" x14ac:dyDescent="0.3">
      <c r="B284" s="184" t="s">
        <v>585</v>
      </c>
      <c r="C284" s="160">
        <v>13</v>
      </c>
      <c r="D284" s="160">
        <v>0</v>
      </c>
      <c r="E284" s="160">
        <v>7</v>
      </c>
      <c r="F284" s="160">
        <v>0</v>
      </c>
      <c r="G284" s="183">
        <v>20</v>
      </c>
    </row>
    <row r="285" spans="2:7" x14ac:dyDescent="0.3">
      <c r="B285" s="184" t="s">
        <v>586</v>
      </c>
      <c r="C285" s="160">
        <v>5</v>
      </c>
      <c r="D285" s="160">
        <v>0</v>
      </c>
      <c r="E285" s="160">
        <v>27</v>
      </c>
      <c r="F285" s="160">
        <v>0</v>
      </c>
      <c r="G285" s="183">
        <v>32</v>
      </c>
    </row>
    <row r="286" spans="2:7" x14ac:dyDescent="0.3">
      <c r="B286" s="184" t="s">
        <v>587</v>
      </c>
      <c r="C286" s="160">
        <v>39</v>
      </c>
      <c r="D286" s="160">
        <v>3</v>
      </c>
      <c r="E286" s="160">
        <v>8</v>
      </c>
      <c r="F286" s="160">
        <v>0</v>
      </c>
      <c r="G286" s="183">
        <v>50</v>
      </c>
    </row>
    <row r="287" spans="2:7" x14ac:dyDescent="0.3">
      <c r="B287" s="184" t="s">
        <v>588</v>
      </c>
      <c r="C287" s="160">
        <v>2</v>
      </c>
      <c r="D287" s="160">
        <v>1</v>
      </c>
      <c r="E287" s="160">
        <v>0</v>
      </c>
      <c r="F287" s="160">
        <v>0</v>
      </c>
      <c r="G287" s="183">
        <v>3</v>
      </c>
    </row>
    <row r="288" spans="2:7" x14ac:dyDescent="0.3">
      <c r="B288" s="184" t="s">
        <v>589</v>
      </c>
      <c r="C288" s="160">
        <v>1</v>
      </c>
      <c r="D288" s="160">
        <v>0</v>
      </c>
      <c r="E288" s="160">
        <v>30</v>
      </c>
      <c r="F288" s="160">
        <v>0</v>
      </c>
      <c r="G288" s="183">
        <v>31</v>
      </c>
    </row>
    <row r="289" spans="2:7" x14ac:dyDescent="0.3">
      <c r="B289" s="184" t="s">
        <v>590</v>
      </c>
      <c r="C289" s="160">
        <v>17</v>
      </c>
      <c r="D289" s="160">
        <v>1</v>
      </c>
      <c r="E289" s="160">
        <v>8</v>
      </c>
      <c r="F289" s="160">
        <v>0</v>
      </c>
      <c r="G289" s="183">
        <v>26</v>
      </c>
    </row>
    <row r="290" spans="2:7" x14ac:dyDescent="0.3">
      <c r="B290" s="184" t="s">
        <v>591</v>
      </c>
      <c r="C290" s="160">
        <v>16</v>
      </c>
      <c r="D290" s="160">
        <v>1</v>
      </c>
      <c r="E290" s="160">
        <v>9</v>
      </c>
      <c r="F290" s="160">
        <v>6</v>
      </c>
      <c r="G290" s="183">
        <v>32</v>
      </c>
    </row>
    <row r="291" spans="2:7" x14ac:dyDescent="0.3">
      <c r="B291" s="184" t="s">
        <v>592</v>
      </c>
      <c r="C291" s="160">
        <v>2</v>
      </c>
      <c r="D291" s="160">
        <v>0</v>
      </c>
      <c r="E291" s="160">
        <v>0</v>
      </c>
      <c r="F291" s="160">
        <v>0</v>
      </c>
      <c r="G291" s="183">
        <v>2</v>
      </c>
    </row>
    <row r="292" spans="2:7" x14ac:dyDescent="0.3">
      <c r="B292" s="184" t="s">
        <v>593</v>
      </c>
      <c r="C292" s="160">
        <v>39</v>
      </c>
      <c r="D292" s="160">
        <v>6</v>
      </c>
      <c r="E292" s="160">
        <v>15</v>
      </c>
      <c r="F292" s="160">
        <v>1</v>
      </c>
      <c r="G292" s="183">
        <v>61</v>
      </c>
    </row>
    <row r="293" spans="2:7" x14ac:dyDescent="0.3">
      <c r="B293" s="184" t="s">
        <v>594</v>
      </c>
      <c r="C293" s="160">
        <v>17</v>
      </c>
      <c r="D293" s="160">
        <v>6</v>
      </c>
      <c r="E293" s="160">
        <v>3</v>
      </c>
      <c r="F293" s="160">
        <v>0</v>
      </c>
      <c r="G293" s="183">
        <v>26</v>
      </c>
    </row>
    <row r="294" spans="2:7" x14ac:dyDescent="0.3">
      <c r="B294" s="184" t="s">
        <v>276</v>
      </c>
      <c r="C294" s="160">
        <v>25</v>
      </c>
      <c r="D294" s="160">
        <v>9</v>
      </c>
      <c r="E294" s="160">
        <v>6</v>
      </c>
      <c r="F294" s="160">
        <v>1</v>
      </c>
      <c r="G294" s="183">
        <v>41</v>
      </c>
    </row>
    <row r="295" spans="2:7" x14ac:dyDescent="0.3">
      <c r="B295" s="184" t="s">
        <v>595</v>
      </c>
      <c r="C295" s="160">
        <v>5</v>
      </c>
      <c r="D295" s="160">
        <v>2</v>
      </c>
      <c r="E295" s="160">
        <v>0</v>
      </c>
      <c r="F295" s="160">
        <v>0</v>
      </c>
      <c r="G295" s="183">
        <v>7</v>
      </c>
    </row>
    <row r="296" spans="2:7" x14ac:dyDescent="0.3">
      <c r="B296" s="184" t="s">
        <v>596</v>
      </c>
      <c r="C296" s="160">
        <v>5</v>
      </c>
      <c r="D296" s="160">
        <v>1</v>
      </c>
      <c r="E296" s="160">
        <v>0</v>
      </c>
      <c r="F296" s="160">
        <v>0</v>
      </c>
      <c r="G296" s="183">
        <v>6</v>
      </c>
    </row>
    <row r="297" spans="2:7" x14ac:dyDescent="0.3">
      <c r="B297" s="184" t="s">
        <v>597</v>
      </c>
      <c r="C297" s="160">
        <v>6</v>
      </c>
      <c r="D297" s="160">
        <v>1</v>
      </c>
      <c r="E297" s="160">
        <v>3</v>
      </c>
      <c r="F297" s="160">
        <v>0</v>
      </c>
      <c r="G297" s="183">
        <v>10</v>
      </c>
    </row>
    <row r="298" spans="2:7" x14ac:dyDescent="0.3">
      <c r="B298" s="184" t="s">
        <v>278</v>
      </c>
      <c r="C298" s="160">
        <v>15</v>
      </c>
      <c r="D298" s="160">
        <v>2</v>
      </c>
      <c r="E298" s="160">
        <v>0</v>
      </c>
      <c r="F298" s="160">
        <v>0</v>
      </c>
      <c r="G298" s="183">
        <v>17</v>
      </c>
    </row>
    <row r="299" spans="2:7" x14ac:dyDescent="0.3">
      <c r="B299" s="184" t="s">
        <v>598</v>
      </c>
      <c r="C299" s="160">
        <v>4</v>
      </c>
      <c r="D299" s="160">
        <v>0</v>
      </c>
      <c r="E299" s="160">
        <v>0</v>
      </c>
      <c r="F299" s="160">
        <v>0</v>
      </c>
      <c r="G299" s="183">
        <v>4</v>
      </c>
    </row>
    <row r="300" spans="2:7" x14ac:dyDescent="0.3">
      <c r="B300" s="184" t="s">
        <v>599</v>
      </c>
      <c r="C300" s="160">
        <v>0</v>
      </c>
      <c r="D300" s="160">
        <v>1</v>
      </c>
      <c r="E300" s="160">
        <v>0</v>
      </c>
      <c r="F300" s="160">
        <v>0</v>
      </c>
      <c r="G300" s="183">
        <v>1</v>
      </c>
    </row>
    <row r="301" spans="2:7" x14ac:dyDescent="0.3">
      <c r="B301" s="184" t="s">
        <v>600</v>
      </c>
      <c r="C301" s="160">
        <v>5</v>
      </c>
      <c r="D301" s="160">
        <v>1</v>
      </c>
      <c r="E301" s="160">
        <v>0</v>
      </c>
      <c r="F301" s="160">
        <v>0</v>
      </c>
      <c r="G301" s="183">
        <v>6</v>
      </c>
    </row>
    <row r="302" spans="2:7" x14ac:dyDescent="0.3">
      <c r="B302" s="184" t="s">
        <v>601</v>
      </c>
      <c r="C302" s="160">
        <v>1</v>
      </c>
      <c r="D302" s="160">
        <v>2</v>
      </c>
      <c r="E302" s="160">
        <v>5</v>
      </c>
      <c r="F302" s="160">
        <v>0</v>
      </c>
      <c r="G302" s="183">
        <v>8</v>
      </c>
    </row>
    <row r="303" spans="2:7" x14ac:dyDescent="0.3">
      <c r="B303" s="184" t="s">
        <v>602</v>
      </c>
      <c r="C303" s="160">
        <v>6</v>
      </c>
      <c r="D303" s="160">
        <v>1</v>
      </c>
      <c r="E303" s="160">
        <v>8</v>
      </c>
      <c r="F303" s="160">
        <v>0</v>
      </c>
      <c r="G303" s="183">
        <v>15</v>
      </c>
    </row>
    <row r="304" spans="2:7" x14ac:dyDescent="0.3">
      <c r="B304" s="184" t="s">
        <v>603</v>
      </c>
      <c r="C304" s="160">
        <v>3</v>
      </c>
      <c r="D304" s="160">
        <v>0</v>
      </c>
      <c r="E304" s="160">
        <v>0</v>
      </c>
      <c r="F304" s="160">
        <v>0</v>
      </c>
      <c r="G304" s="183">
        <v>3</v>
      </c>
    </row>
    <row r="305" spans="2:7" x14ac:dyDescent="0.3">
      <c r="B305" s="184" t="s">
        <v>604</v>
      </c>
      <c r="C305" s="160">
        <v>16</v>
      </c>
      <c r="D305" s="160">
        <v>5</v>
      </c>
      <c r="E305" s="160">
        <v>2</v>
      </c>
      <c r="F305" s="160">
        <v>0</v>
      </c>
      <c r="G305" s="183">
        <v>23</v>
      </c>
    </row>
    <row r="306" spans="2:7" x14ac:dyDescent="0.3">
      <c r="B306" s="184" t="s">
        <v>605</v>
      </c>
      <c r="C306" s="160">
        <v>28</v>
      </c>
      <c r="D306" s="160">
        <v>4</v>
      </c>
      <c r="E306" s="160">
        <v>15</v>
      </c>
      <c r="F306" s="160">
        <v>0</v>
      </c>
      <c r="G306" s="183">
        <v>47</v>
      </c>
    </row>
    <row r="307" spans="2:7" x14ac:dyDescent="0.3">
      <c r="B307" s="184" t="s">
        <v>606</v>
      </c>
      <c r="C307" s="160">
        <v>12</v>
      </c>
      <c r="D307" s="160">
        <v>3</v>
      </c>
      <c r="E307" s="160">
        <v>0</v>
      </c>
      <c r="F307" s="160">
        <v>0</v>
      </c>
      <c r="G307" s="183">
        <v>15</v>
      </c>
    </row>
    <row r="308" spans="2:7" x14ac:dyDescent="0.3">
      <c r="B308" s="184" t="s">
        <v>607</v>
      </c>
      <c r="C308" s="160">
        <v>26</v>
      </c>
      <c r="D308" s="160">
        <v>2</v>
      </c>
      <c r="E308" s="160">
        <v>0</v>
      </c>
      <c r="F308" s="160">
        <v>0</v>
      </c>
      <c r="G308" s="183">
        <v>28</v>
      </c>
    </row>
    <row r="309" spans="2:7" x14ac:dyDescent="0.3">
      <c r="B309" s="184" t="s">
        <v>608</v>
      </c>
      <c r="C309" s="160">
        <v>33</v>
      </c>
      <c r="D309" s="160">
        <v>11</v>
      </c>
      <c r="E309" s="160">
        <v>2</v>
      </c>
      <c r="F309" s="160">
        <v>0</v>
      </c>
      <c r="G309" s="183">
        <v>46</v>
      </c>
    </row>
    <row r="310" spans="2:7" x14ac:dyDescent="0.3">
      <c r="B310" s="184" t="s">
        <v>609</v>
      </c>
      <c r="C310" s="160">
        <v>49</v>
      </c>
      <c r="D310" s="160">
        <v>7</v>
      </c>
      <c r="E310" s="160">
        <v>3</v>
      </c>
      <c r="F310" s="160">
        <v>1</v>
      </c>
      <c r="G310" s="183">
        <v>60</v>
      </c>
    </row>
    <row r="311" spans="2:7" x14ac:dyDescent="0.3">
      <c r="B311" s="184" t="s">
        <v>610</v>
      </c>
      <c r="C311" s="160">
        <v>29</v>
      </c>
      <c r="D311" s="160">
        <v>1</v>
      </c>
      <c r="E311" s="160">
        <v>0</v>
      </c>
      <c r="F311" s="160">
        <v>0</v>
      </c>
      <c r="G311" s="183">
        <v>30</v>
      </c>
    </row>
    <row r="312" spans="2:7" x14ac:dyDescent="0.3">
      <c r="B312" s="184" t="s">
        <v>611</v>
      </c>
      <c r="C312" s="180">
        <v>9</v>
      </c>
      <c r="D312" s="180">
        <v>3</v>
      </c>
      <c r="E312" s="180">
        <v>14</v>
      </c>
      <c r="F312" s="180">
        <v>0</v>
      </c>
      <c r="G312" s="183">
        <v>26</v>
      </c>
    </row>
    <row r="313" spans="2:7" x14ac:dyDescent="0.3">
      <c r="B313" s="184" t="s">
        <v>612</v>
      </c>
      <c r="C313" s="180">
        <v>2</v>
      </c>
      <c r="D313" s="180">
        <v>1</v>
      </c>
      <c r="E313" s="180">
        <v>16</v>
      </c>
      <c r="F313" s="180">
        <v>0</v>
      </c>
      <c r="G313" s="183">
        <v>19</v>
      </c>
    </row>
    <row r="314" spans="2:7" x14ac:dyDescent="0.3">
      <c r="B314" s="184" t="s">
        <v>613</v>
      </c>
      <c r="C314" s="180">
        <v>30</v>
      </c>
      <c r="D314" s="180">
        <v>8</v>
      </c>
      <c r="E314" s="180">
        <v>6</v>
      </c>
      <c r="F314" s="180">
        <v>1</v>
      </c>
      <c r="G314" s="183">
        <v>45</v>
      </c>
    </row>
    <row r="315" spans="2:7" ht="15" thickBot="1" x14ac:dyDescent="0.35">
      <c r="B315" s="184" t="s">
        <v>126</v>
      </c>
      <c r="C315" s="180">
        <v>0</v>
      </c>
      <c r="D315" s="180">
        <v>0</v>
      </c>
      <c r="E315" s="180">
        <v>0</v>
      </c>
      <c r="F315" s="180">
        <v>0</v>
      </c>
      <c r="G315" s="183">
        <v>0</v>
      </c>
    </row>
    <row r="316" spans="2:7" ht="15" thickBot="1" x14ac:dyDescent="0.35">
      <c r="B316" s="155" t="s">
        <v>142</v>
      </c>
      <c r="C316" s="169">
        <v>10</v>
      </c>
      <c r="D316" s="169">
        <v>1</v>
      </c>
      <c r="E316" s="169">
        <v>54</v>
      </c>
      <c r="F316" s="169">
        <v>0</v>
      </c>
      <c r="G316" s="170">
        <v>65</v>
      </c>
    </row>
    <row r="317" spans="2:7" x14ac:dyDescent="0.3">
      <c r="B317" s="184" t="s">
        <v>614</v>
      </c>
      <c r="C317" s="180">
        <v>0</v>
      </c>
      <c r="D317" s="180">
        <v>0</v>
      </c>
      <c r="E317" s="180">
        <v>0</v>
      </c>
      <c r="F317" s="180">
        <v>0</v>
      </c>
      <c r="G317" s="183">
        <v>0</v>
      </c>
    </row>
    <row r="318" spans="2:7" x14ac:dyDescent="0.3">
      <c r="B318" s="184" t="s">
        <v>615</v>
      </c>
      <c r="C318" s="180">
        <v>0</v>
      </c>
      <c r="D318" s="180">
        <v>0</v>
      </c>
      <c r="E318" s="180">
        <v>9</v>
      </c>
      <c r="F318" s="180">
        <v>0</v>
      </c>
      <c r="G318" s="183">
        <v>9</v>
      </c>
    </row>
    <row r="319" spans="2:7" x14ac:dyDescent="0.3">
      <c r="B319" s="184" t="s">
        <v>616</v>
      </c>
      <c r="C319" s="180">
        <v>0</v>
      </c>
      <c r="D319" s="180">
        <v>0</v>
      </c>
      <c r="E319" s="180">
        <v>0</v>
      </c>
      <c r="F319" s="180">
        <v>0</v>
      </c>
      <c r="G319" s="183">
        <v>0</v>
      </c>
    </row>
    <row r="320" spans="2:7" x14ac:dyDescent="0.3">
      <c r="B320" s="184" t="s">
        <v>617</v>
      </c>
      <c r="C320" s="180">
        <v>0</v>
      </c>
      <c r="D320" s="180">
        <v>0</v>
      </c>
      <c r="E320" s="180">
        <v>2</v>
      </c>
      <c r="F320" s="180">
        <v>0</v>
      </c>
      <c r="G320" s="183">
        <v>2</v>
      </c>
    </row>
    <row r="321" spans="2:7" x14ac:dyDescent="0.3">
      <c r="B321" s="184" t="s">
        <v>618</v>
      </c>
      <c r="C321" s="180">
        <v>2</v>
      </c>
      <c r="D321" s="180">
        <v>0</v>
      </c>
      <c r="E321" s="180">
        <v>0</v>
      </c>
      <c r="F321" s="180">
        <v>0</v>
      </c>
      <c r="G321" s="183">
        <v>2</v>
      </c>
    </row>
    <row r="322" spans="2:7" x14ac:dyDescent="0.3">
      <c r="B322" s="184" t="s">
        <v>280</v>
      </c>
      <c r="C322" s="180">
        <v>0</v>
      </c>
      <c r="D322" s="180">
        <v>0</v>
      </c>
      <c r="E322" s="180">
        <v>0</v>
      </c>
      <c r="F322" s="180">
        <v>0</v>
      </c>
      <c r="G322" s="183">
        <v>0</v>
      </c>
    </row>
    <row r="323" spans="2:7" x14ac:dyDescent="0.3">
      <c r="B323" s="184" t="s">
        <v>619</v>
      </c>
      <c r="C323" s="180">
        <v>0</v>
      </c>
      <c r="D323" s="180">
        <v>0</v>
      </c>
      <c r="E323" s="180">
        <v>4</v>
      </c>
      <c r="F323" s="180">
        <v>0</v>
      </c>
      <c r="G323" s="183">
        <v>4</v>
      </c>
    </row>
    <row r="324" spans="2:7" x14ac:dyDescent="0.3">
      <c r="B324" s="184" t="s">
        <v>620</v>
      </c>
      <c r="C324" s="180">
        <v>0</v>
      </c>
      <c r="D324" s="180">
        <v>0</v>
      </c>
      <c r="E324" s="180">
        <v>1</v>
      </c>
      <c r="F324" s="180">
        <v>0</v>
      </c>
      <c r="G324" s="183">
        <v>1</v>
      </c>
    </row>
    <row r="325" spans="2:7" x14ac:dyDescent="0.3">
      <c r="B325" s="184" t="s">
        <v>621</v>
      </c>
      <c r="C325" s="180">
        <v>0</v>
      </c>
      <c r="D325" s="180">
        <v>0</v>
      </c>
      <c r="E325" s="180">
        <v>0</v>
      </c>
      <c r="F325" s="180">
        <v>0</v>
      </c>
      <c r="G325" s="183">
        <v>0</v>
      </c>
    </row>
    <row r="326" spans="2:7" x14ac:dyDescent="0.3">
      <c r="B326" s="184" t="s">
        <v>622</v>
      </c>
      <c r="C326" s="180">
        <v>5</v>
      </c>
      <c r="D326" s="180">
        <v>0</v>
      </c>
      <c r="E326" s="180">
        <v>0</v>
      </c>
      <c r="F326" s="180">
        <v>0</v>
      </c>
      <c r="G326" s="183">
        <v>5</v>
      </c>
    </row>
    <row r="327" spans="2:7" x14ac:dyDescent="0.3">
      <c r="B327" s="184" t="s">
        <v>623</v>
      </c>
      <c r="C327" s="180">
        <v>0</v>
      </c>
      <c r="D327" s="180">
        <v>0</v>
      </c>
      <c r="E327" s="180">
        <v>0</v>
      </c>
      <c r="F327" s="180">
        <v>0</v>
      </c>
      <c r="G327" s="183">
        <v>0</v>
      </c>
    </row>
    <row r="328" spans="2:7" x14ac:dyDescent="0.3">
      <c r="B328" s="184" t="s">
        <v>624</v>
      </c>
      <c r="C328" s="180">
        <v>0</v>
      </c>
      <c r="D328" s="180">
        <v>0</v>
      </c>
      <c r="E328" s="180">
        <v>0</v>
      </c>
      <c r="F328" s="180">
        <v>0</v>
      </c>
      <c r="G328" s="183">
        <v>0</v>
      </c>
    </row>
    <row r="329" spans="2:7" x14ac:dyDescent="0.3">
      <c r="B329" s="184" t="s">
        <v>625</v>
      </c>
      <c r="C329" s="180">
        <v>0</v>
      </c>
      <c r="D329" s="180">
        <v>0</v>
      </c>
      <c r="E329" s="180">
        <v>0</v>
      </c>
      <c r="F329" s="180">
        <v>0</v>
      </c>
      <c r="G329" s="183">
        <v>0</v>
      </c>
    </row>
    <row r="330" spans="2:7" x14ac:dyDescent="0.3">
      <c r="B330" s="184" t="s">
        <v>626</v>
      </c>
      <c r="C330" s="180">
        <v>1</v>
      </c>
      <c r="D330" s="180">
        <v>0</v>
      </c>
      <c r="E330" s="180">
        <v>0</v>
      </c>
      <c r="F330" s="180">
        <v>0</v>
      </c>
      <c r="G330" s="183">
        <v>1</v>
      </c>
    </row>
    <row r="331" spans="2:7" x14ac:dyDescent="0.3">
      <c r="B331" s="184" t="s">
        <v>627</v>
      </c>
      <c r="C331" s="180">
        <v>0</v>
      </c>
      <c r="D331" s="180">
        <v>0</v>
      </c>
      <c r="E331" s="180">
        <v>2</v>
      </c>
      <c r="F331" s="180">
        <v>0</v>
      </c>
      <c r="G331" s="183">
        <v>2</v>
      </c>
    </row>
    <row r="332" spans="2:7" x14ac:dyDescent="0.3">
      <c r="B332" s="184" t="s">
        <v>628</v>
      </c>
      <c r="C332" s="180">
        <v>1</v>
      </c>
      <c r="D332" s="180">
        <v>0</v>
      </c>
      <c r="E332" s="180">
        <v>10</v>
      </c>
      <c r="F332" s="180">
        <v>0</v>
      </c>
      <c r="G332" s="183">
        <v>11</v>
      </c>
    </row>
    <row r="333" spans="2:7" x14ac:dyDescent="0.3">
      <c r="B333" s="184" t="s">
        <v>629</v>
      </c>
      <c r="C333" s="180">
        <v>0</v>
      </c>
      <c r="D333" s="180">
        <v>0</v>
      </c>
      <c r="E333" s="180">
        <v>0</v>
      </c>
      <c r="F333" s="180">
        <v>0</v>
      </c>
      <c r="G333" s="183">
        <v>0</v>
      </c>
    </row>
    <row r="334" spans="2:7" x14ac:dyDescent="0.3">
      <c r="B334" s="184" t="s">
        <v>630</v>
      </c>
      <c r="C334" s="180">
        <v>0</v>
      </c>
      <c r="D334" s="180">
        <v>0</v>
      </c>
      <c r="E334" s="180">
        <v>0</v>
      </c>
      <c r="F334" s="180">
        <v>0</v>
      </c>
      <c r="G334" s="183">
        <v>0</v>
      </c>
    </row>
    <row r="335" spans="2:7" x14ac:dyDescent="0.3">
      <c r="B335" s="184" t="s">
        <v>631</v>
      </c>
      <c r="C335" s="180">
        <v>0</v>
      </c>
      <c r="D335" s="180">
        <v>0</v>
      </c>
      <c r="E335" s="180">
        <v>4</v>
      </c>
      <c r="F335" s="180">
        <v>0</v>
      </c>
      <c r="G335" s="183">
        <v>4</v>
      </c>
    </row>
    <row r="336" spans="2:7" x14ac:dyDescent="0.3">
      <c r="B336" s="184" t="s">
        <v>281</v>
      </c>
      <c r="C336" s="180">
        <v>0</v>
      </c>
      <c r="D336" s="180">
        <v>0</v>
      </c>
      <c r="E336" s="180">
        <v>9</v>
      </c>
      <c r="F336" s="180">
        <v>0</v>
      </c>
      <c r="G336" s="183">
        <v>9</v>
      </c>
    </row>
    <row r="337" spans="2:7" x14ac:dyDescent="0.3">
      <c r="B337" s="184" t="s">
        <v>632</v>
      </c>
      <c r="C337" s="180">
        <v>0</v>
      </c>
      <c r="D337" s="180">
        <v>0</v>
      </c>
      <c r="E337" s="180">
        <v>0</v>
      </c>
      <c r="F337" s="180">
        <v>0</v>
      </c>
      <c r="G337" s="183">
        <v>0</v>
      </c>
    </row>
    <row r="338" spans="2:7" x14ac:dyDescent="0.3">
      <c r="B338" s="184" t="s">
        <v>633</v>
      </c>
      <c r="C338" s="180">
        <v>0</v>
      </c>
      <c r="D338" s="180">
        <v>0</v>
      </c>
      <c r="E338" s="180">
        <v>0</v>
      </c>
      <c r="F338" s="180">
        <v>0</v>
      </c>
      <c r="G338" s="183">
        <v>0</v>
      </c>
    </row>
    <row r="339" spans="2:7" x14ac:dyDescent="0.3">
      <c r="B339" s="184" t="s">
        <v>634</v>
      </c>
      <c r="C339" s="180">
        <v>0</v>
      </c>
      <c r="D339" s="180">
        <v>0</v>
      </c>
      <c r="E339" s="180">
        <v>0</v>
      </c>
      <c r="F339" s="180">
        <v>0</v>
      </c>
      <c r="G339" s="183">
        <v>0</v>
      </c>
    </row>
    <row r="340" spans="2:7" x14ac:dyDescent="0.3">
      <c r="B340" s="184" t="s">
        <v>635</v>
      </c>
      <c r="C340" s="180">
        <v>1</v>
      </c>
      <c r="D340" s="180">
        <v>1</v>
      </c>
      <c r="E340" s="180">
        <v>0</v>
      </c>
      <c r="F340" s="180">
        <v>0</v>
      </c>
      <c r="G340" s="183">
        <v>2</v>
      </c>
    </row>
    <row r="341" spans="2:7" x14ac:dyDescent="0.3">
      <c r="B341" s="184" t="s">
        <v>636</v>
      </c>
      <c r="C341" s="180">
        <v>0</v>
      </c>
      <c r="D341" s="180">
        <v>0</v>
      </c>
      <c r="E341" s="180">
        <v>0</v>
      </c>
      <c r="F341" s="180">
        <v>0</v>
      </c>
      <c r="G341" s="183">
        <v>0</v>
      </c>
    </row>
    <row r="342" spans="2:7" x14ac:dyDescent="0.3">
      <c r="B342" s="184" t="s">
        <v>637</v>
      </c>
      <c r="C342" s="180">
        <v>0</v>
      </c>
      <c r="D342" s="180">
        <v>0</v>
      </c>
      <c r="E342" s="180">
        <v>0</v>
      </c>
      <c r="F342" s="180">
        <v>0</v>
      </c>
      <c r="G342" s="183">
        <v>0</v>
      </c>
    </row>
    <row r="343" spans="2:7" x14ac:dyDescent="0.3">
      <c r="B343" s="184" t="s">
        <v>638</v>
      </c>
      <c r="C343" s="180">
        <v>0</v>
      </c>
      <c r="D343" s="180">
        <v>0</v>
      </c>
      <c r="E343" s="180">
        <v>6</v>
      </c>
      <c r="F343" s="180">
        <v>0</v>
      </c>
      <c r="G343" s="183">
        <v>6</v>
      </c>
    </row>
    <row r="344" spans="2:7" x14ac:dyDescent="0.3">
      <c r="B344" s="184" t="s">
        <v>639</v>
      </c>
      <c r="C344" s="180">
        <v>0</v>
      </c>
      <c r="D344" s="180">
        <v>0</v>
      </c>
      <c r="E344" s="180">
        <v>0</v>
      </c>
      <c r="F344" s="180">
        <v>0</v>
      </c>
      <c r="G344" s="183">
        <v>0</v>
      </c>
    </row>
    <row r="345" spans="2:7" x14ac:dyDescent="0.3">
      <c r="B345" s="184" t="s">
        <v>640</v>
      </c>
      <c r="C345" s="180">
        <v>0</v>
      </c>
      <c r="D345" s="180">
        <v>0</v>
      </c>
      <c r="E345" s="180">
        <v>0</v>
      </c>
      <c r="F345" s="180">
        <v>0</v>
      </c>
      <c r="G345" s="183">
        <v>0</v>
      </c>
    </row>
    <row r="346" spans="2:7" x14ac:dyDescent="0.3">
      <c r="B346" s="184" t="s">
        <v>641</v>
      </c>
      <c r="C346" s="180">
        <v>0</v>
      </c>
      <c r="D346" s="180">
        <v>0</v>
      </c>
      <c r="E346" s="180">
        <v>1</v>
      </c>
      <c r="F346" s="180">
        <v>0</v>
      </c>
      <c r="G346" s="183">
        <v>1</v>
      </c>
    </row>
    <row r="347" spans="2:7" x14ac:dyDescent="0.3">
      <c r="B347" s="184" t="s">
        <v>642</v>
      </c>
      <c r="C347" s="180">
        <v>0</v>
      </c>
      <c r="D347" s="180">
        <v>0</v>
      </c>
      <c r="E347" s="180">
        <v>2</v>
      </c>
      <c r="F347" s="180">
        <v>0</v>
      </c>
      <c r="G347" s="183">
        <v>2</v>
      </c>
    </row>
    <row r="348" spans="2:7" x14ac:dyDescent="0.3">
      <c r="B348" s="184" t="s">
        <v>643</v>
      </c>
      <c r="C348" s="180">
        <v>0</v>
      </c>
      <c r="D348" s="180">
        <v>0</v>
      </c>
      <c r="E348" s="180">
        <v>4</v>
      </c>
      <c r="F348" s="180">
        <v>0</v>
      </c>
      <c r="G348" s="183">
        <v>4</v>
      </c>
    </row>
    <row r="349" spans="2:7" x14ac:dyDescent="0.3">
      <c r="B349" s="184" t="s">
        <v>644</v>
      </c>
      <c r="C349" s="180">
        <v>0</v>
      </c>
      <c r="D349" s="180">
        <v>0</v>
      </c>
      <c r="E349" s="180">
        <v>0</v>
      </c>
      <c r="F349" s="180">
        <v>0</v>
      </c>
      <c r="G349" s="183">
        <v>0</v>
      </c>
    </row>
    <row r="350" spans="2:7" x14ac:dyDescent="0.3">
      <c r="B350" s="184" t="s">
        <v>645</v>
      </c>
      <c r="C350" s="180">
        <v>0</v>
      </c>
      <c r="D350" s="180">
        <v>0</v>
      </c>
      <c r="E350" s="180">
        <v>0</v>
      </c>
      <c r="F350" s="180">
        <v>0</v>
      </c>
      <c r="G350" s="183">
        <v>0</v>
      </c>
    </row>
    <row r="351" spans="2:7" ht="15" thickBot="1" x14ac:dyDescent="0.35">
      <c r="B351" s="184" t="s">
        <v>155</v>
      </c>
      <c r="C351" s="180">
        <v>0</v>
      </c>
      <c r="D351" s="180">
        <v>0</v>
      </c>
      <c r="E351" s="180">
        <v>0</v>
      </c>
      <c r="F351" s="180">
        <v>0</v>
      </c>
      <c r="G351" s="183">
        <v>0</v>
      </c>
    </row>
    <row r="352" spans="2:7" ht="15" thickBot="1" x14ac:dyDescent="0.35">
      <c r="B352" s="155" t="s">
        <v>5</v>
      </c>
      <c r="C352" s="169">
        <v>0</v>
      </c>
      <c r="D352" s="169">
        <v>0</v>
      </c>
      <c r="E352" s="169">
        <v>0</v>
      </c>
      <c r="F352" s="169">
        <v>0</v>
      </c>
      <c r="G352" s="170">
        <v>0</v>
      </c>
    </row>
    <row r="353" spans="2:7" ht="15" thickBot="1" x14ac:dyDescent="0.35">
      <c r="B353" s="155" t="s">
        <v>194</v>
      </c>
      <c r="C353" s="169">
        <v>3913</v>
      </c>
      <c r="D353" s="169">
        <v>310</v>
      </c>
      <c r="E353" s="169">
        <v>1950</v>
      </c>
      <c r="F353" s="169">
        <v>51</v>
      </c>
      <c r="G353" s="170">
        <v>6224</v>
      </c>
    </row>
  </sheetData>
  <conditionalFormatting sqref="C5:G201 C262:G310 C317:G351 C312:G315 C353:G353">
    <cfRule type="cellIs" dxfId="27" priority="7" operator="equal">
      <formula>0</formula>
    </cfRule>
  </conditionalFormatting>
  <conditionalFormatting sqref="C202:G231">
    <cfRule type="cellIs" dxfId="26" priority="6" operator="equal">
      <formula>0</formula>
    </cfRule>
  </conditionalFormatting>
  <conditionalFormatting sqref="C232:G248">
    <cfRule type="cellIs" dxfId="25" priority="5" operator="equal">
      <formula>0</formula>
    </cfRule>
  </conditionalFormatting>
  <conditionalFormatting sqref="C249:G261">
    <cfRule type="cellIs" dxfId="24" priority="4" operator="equal">
      <formula>0</formula>
    </cfRule>
  </conditionalFormatting>
  <conditionalFormatting sqref="C316:G316">
    <cfRule type="cellIs" dxfId="23" priority="3" operator="equal">
      <formula>0</formula>
    </cfRule>
  </conditionalFormatting>
  <conditionalFormatting sqref="C311:G311">
    <cfRule type="cellIs" dxfId="22" priority="2" operator="equal">
      <formula>0</formula>
    </cfRule>
  </conditionalFormatting>
  <conditionalFormatting sqref="C352:G352">
    <cfRule type="cellIs" dxfId="21" priority="1" operator="equal">
      <formula>0</formula>
    </cfRule>
  </conditionalFormatting>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2"/>
  <sheetViews>
    <sheetView showGridLines="0" workbookViewId="0"/>
  </sheetViews>
  <sheetFormatPr defaultColWidth="9.109375" defaultRowHeight="13.8" x14ac:dyDescent="0.25"/>
  <cols>
    <col min="1" max="16384" width="9.109375" style="8"/>
  </cols>
  <sheetData>
    <row r="2" spans="2:2" ht="24.6" x14ac:dyDescent="0.25">
      <c r="B2" s="7" t="s">
        <v>8</v>
      </c>
    </row>
    <row r="3" spans="2:2" ht="24.6" x14ac:dyDescent="0.25">
      <c r="B3" s="7"/>
    </row>
    <row r="4" spans="2:2" x14ac:dyDescent="0.25">
      <c r="B4" s="270" t="s">
        <v>34</v>
      </c>
    </row>
    <row r="5" spans="2:2" x14ac:dyDescent="0.25">
      <c r="B5" s="270" t="s">
        <v>35</v>
      </c>
    </row>
    <row r="6" spans="2:2" x14ac:dyDescent="0.25">
      <c r="B6" s="270" t="s">
        <v>36</v>
      </c>
    </row>
    <row r="7" spans="2:2" x14ac:dyDescent="0.25">
      <c r="B7" s="270" t="s">
        <v>37</v>
      </c>
    </row>
    <row r="8" spans="2:2" x14ac:dyDescent="0.25">
      <c r="B8" s="270" t="s">
        <v>38</v>
      </c>
    </row>
    <row r="9" spans="2:2" x14ac:dyDescent="0.25">
      <c r="B9" s="270" t="s">
        <v>39</v>
      </c>
    </row>
    <row r="10" spans="2:2" x14ac:dyDescent="0.25">
      <c r="B10" s="270" t="s">
        <v>40</v>
      </c>
    </row>
    <row r="11" spans="2:2" x14ac:dyDescent="0.25">
      <c r="B11" s="270" t="s">
        <v>41</v>
      </c>
    </row>
    <row r="13" spans="2:2" x14ac:dyDescent="0.25">
      <c r="B13" s="270" t="s">
        <v>1</v>
      </c>
    </row>
    <row r="14" spans="2:2" x14ac:dyDescent="0.25">
      <c r="B14" s="270" t="s">
        <v>42</v>
      </c>
    </row>
    <row r="15" spans="2:2" x14ac:dyDescent="0.25">
      <c r="B15" s="270" t="s">
        <v>43</v>
      </c>
    </row>
    <row r="16" spans="2:2" x14ac:dyDescent="0.25">
      <c r="B16" s="270" t="s">
        <v>44</v>
      </c>
    </row>
    <row r="17" spans="2:2" x14ac:dyDescent="0.25">
      <c r="B17" s="270" t="s">
        <v>45</v>
      </c>
    </row>
    <row r="19" spans="2:2" x14ac:dyDescent="0.25">
      <c r="B19" s="270" t="s">
        <v>9</v>
      </c>
    </row>
    <row r="20" spans="2:2" x14ac:dyDescent="0.25">
      <c r="B20" s="270" t="s">
        <v>46</v>
      </c>
    </row>
    <row r="21" spans="2:2" x14ac:dyDescent="0.25">
      <c r="B21" s="270" t="s">
        <v>47</v>
      </c>
    </row>
    <row r="22" spans="2:2" x14ac:dyDescent="0.25">
      <c r="B22" s="270" t="s">
        <v>48</v>
      </c>
    </row>
    <row r="23" spans="2:2" x14ac:dyDescent="0.25">
      <c r="B23" s="270" t="s">
        <v>49</v>
      </c>
    </row>
    <row r="24" spans="2:2" x14ac:dyDescent="0.25">
      <c r="B24" s="270" t="s">
        <v>50</v>
      </c>
    </row>
    <row r="26" spans="2:2" s="267" customFormat="1" x14ac:dyDescent="0.25">
      <c r="B26" s="271" t="s">
        <v>51</v>
      </c>
    </row>
    <row r="27" spans="2:2" s="267" customFormat="1" x14ac:dyDescent="0.25">
      <c r="B27" s="268" t="s">
        <v>10</v>
      </c>
    </row>
    <row r="28" spans="2:2" s="267" customFormat="1" x14ac:dyDescent="0.25">
      <c r="B28" s="268" t="s">
        <v>11</v>
      </c>
    </row>
    <row r="29" spans="2:2" s="267" customFormat="1" x14ac:dyDescent="0.25"/>
    <row r="30" spans="2:2" s="267" customFormat="1" x14ac:dyDescent="0.25">
      <c r="B30" s="269" t="s">
        <v>15</v>
      </c>
    </row>
    <row r="31" spans="2:2" s="267" customFormat="1" x14ac:dyDescent="0.25">
      <c r="B31" s="267" t="s">
        <v>12</v>
      </c>
    </row>
    <row r="41" s="3" customFormat="1" ht="13.2" x14ac:dyDescent="0.25"/>
    <row r="42" s="3" customFormat="1" ht="13.2" x14ac:dyDescent="0.25"/>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3"/>
  <sheetViews>
    <sheetView showGridLines="0" zoomScaleNormal="100" workbookViewId="0"/>
  </sheetViews>
  <sheetFormatPr defaultRowHeight="14.4" x14ac:dyDescent="0.3"/>
  <cols>
    <col min="2" max="2" width="33.88671875" bestFit="1" customWidth="1"/>
    <col min="3" max="3" width="8.33203125" customWidth="1"/>
    <col min="4" max="4" width="9.44140625" customWidth="1"/>
    <col min="5" max="6" width="8.33203125" customWidth="1"/>
    <col min="7" max="7" width="10" customWidth="1"/>
    <col min="8" max="8" width="8.109375" customWidth="1"/>
  </cols>
  <sheetData>
    <row r="1" spans="1:8" x14ac:dyDescent="0.3">
      <c r="A1" s="10" t="s">
        <v>646</v>
      </c>
    </row>
    <row r="2" spans="1:8" ht="15" thickBot="1" x14ac:dyDescent="0.35"/>
    <row r="3" spans="1:8" ht="14.85" customHeight="1" thickBot="1" x14ac:dyDescent="0.35">
      <c r="B3" s="216"/>
      <c r="C3" s="213"/>
      <c r="D3" s="214"/>
      <c r="E3" s="214" t="s">
        <v>289</v>
      </c>
      <c r="F3" s="214"/>
      <c r="G3" s="215"/>
      <c r="H3" s="229"/>
    </row>
    <row r="4" spans="1:8" ht="36" customHeight="1" thickBot="1" x14ac:dyDescent="0.35">
      <c r="B4" s="221" t="s">
        <v>7</v>
      </c>
      <c r="C4" s="116" t="s">
        <v>290</v>
      </c>
      <c r="D4" s="116" t="s">
        <v>291</v>
      </c>
      <c r="E4" s="116" t="s">
        <v>292</v>
      </c>
      <c r="F4" s="116" t="s">
        <v>293</v>
      </c>
      <c r="G4" s="117" t="s">
        <v>294</v>
      </c>
      <c r="H4" s="252" t="s">
        <v>194</v>
      </c>
    </row>
    <row r="5" spans="1:8" ht="15" thickBot="1" x14ac:dyDescent="0.35">
      <c r="B5" s="45" t="s">
        <v>176</v>
      </c>
      <c r="C5" s="185">
        <v>32</v>
      </c>
      <c r="D5" s="176">
        <v>58</v>
      </c>
      <c r="E5" s="176">
        <v>33</v>
      </c>
      <c r="F5" s="176">
        <v>13</v>
      </c>
      <c r="G5" s="176">
        <v>7</v>
      </c>
      <c r="H5" s="177">
        <v>143</v>
      </c>
    </row>
    <row r="6" spans="1:8" x14ac:dyDescent="0.3">
      <c r="B6" s="184" t="s">
        <v>325</v>
      </c>
      <c r="C6" s="186">
        <v>4</v>
      </c>
      <c r="D6" s="178">
        <v>16</v>
      </c>
      <c r="E6" s="178">
        <v>12</v>
      </c>
      <c r="F6" s="178">
        <v>2</v>
      </c>
      <c r="G6" s="187">
        <v>2</v>
      </c>
      <c r="H6" s="181">
        <v>36</v>
      </c>
    </row>
    <row r="7" spans="1:8" x14ac:dyDescent="0.3">
      <c r="B7" s="184" t="s">
        <v>326</v>
      </c>
      <c r="C7" s="188">
        <v>0</v>
      </c>
      <c r="D7" s="180">
        <v>0</v>
      </c>
      <c r="E7" s="180">
        <v>0</v>
      </c>
      <c r="F7" s="180">
        <v>0</v>
      </c>
      <c r="G7" s="189">
        <v>1</v>
      </c>
      <c r="H7" s="181">
        <v>1</v>
      </c>
    </row>
    <row r="8" spans="1:8" x14ac:dyDescent="0.3">
      <c r="B8" s="184" t="s">
        <v>327</v>
      </c>
      <c r="C8" s="188">
        <v>0</v>
      </c>
      <c r="D8" s="180">
        <v>0</v>
      </c>
      <c r="E8" s="180">
        <v>0</v>
      </c>
      <c r="F8" s="180">
        <v>0</v>
      </c>
      <c r="G8" s="189">
        <v>0</v>
      </c>
      <c r="H8" s="189">
        <v>0</v>
      </c>
    </row>
    <row r="9" spans="1:8" x14ac:dyDescent="0.3">
      <c r="B9" s="184" t="s">
        <v>328</v>
      </c>
      <c r="C9" s="188">
        <v>3</v>
      </c>
      <c r="D9" s="180">
        <v>5</v>
      </c>
      <c r="E9" s="180">
        <v>1</v>
      </c>
      <c r="F9" s="180">
        <v>1</v>
      </c>
      <c r="G9" s="189">
        <v>0</v>
      </c>
      <c r="H9" s="189">
        <v>10</v>
      </c>
    </row>
    <row r="10" spans="1:8" x14ac:dyDescent="0.3">
      <c r="B10" s="184" t="s">
        <v>329</v>
      </c>
      <c r="C10" s="188">
        <v>7</v>
      </c>
      <c r="D10" s="180">
        <v>10</v>
      </c>
      <c r="E10" s="180">
        <v>1</v>
      </c>
      <c r="F10" s="180">
        <v>1</v>
      </c>
      <c r="G10" s="189">
        <v>3</v>
      </c>
      <c r="H10" s="189">
        <v>22</v>
      </c>
    </row>
    <row r="11" spans="1:8" x14ac:dyDescent="0.3">
      <c r="B11" s="184" t="s">
        <v>330</v>
      </c>
      <c r="C11" s="188">
        <v>3</v>
      </c>
      <c r="D11" s="180">
        <v>1</v>
      </c>
      <c r="E11" s="180">
        <v>2</v>
      </c>
      <c r="F11" s="180">
        <v>2</v>
      </c>
      <c r="G11" s="189">
        <v>0</v>
      </c>
      <c r="H11" s="189">
        <v>8</v>
      </c>
    </row>
    <row r="12" spans="1:8" x14ac:dyDescent="0.3">
      <c r="B12" s="184" t="s">
        <v>331</v>
      </c>
      <c r="C12" s="188">
        <v>10</v>
      </c>
      <c r="D12" s="180">
        <v>18</v>
      </c>
      <c r="E12" s="180">
        <v>9</v>
      </c>
      <c r="F12" s="180">
        <v>2</v>
      </c>
      <c r="G12" s="189">
        <v>0</v>
      </c>
      <c r="H12" s="189">
        <v>39</v>
      </c>
    </row>
    <row r="13" spans="1:8" x14ac:dyDescent="0.3">
      <c r="B13" s="184" t="s">
        <v>332</v>
      </c>
      <c r="C13" s="188">
        <v>2</v>
      </c>
      <c r="D13" s="180">
        <v>7</v>
      </c>
      <c r="E13" s="180">
        <v>3</v>
      </c>
      <c r="F13" s="180">
        <v>2</v>
      </c>
      <c r="G13" s="189">
        <v>0</v>
      </c>
      <c r="H13" s="189">
        <v>14</v>
      </c>
    </row>
    <row r="14" spans="1:8" x14ac:dyDescent="0.3">
      <c r="B14" s="184" t="s">
        <v>333</v>
      </c>
      <c r="C14" s="188">
        <v>3</v>
      </c>
      <c r="D14" s="180">
        <v>1</v>
      </c>
      <c r="E14" s="180">
        <v>5</v>
      </c>
      <c r="F14" s="180">
        <v>3</v>
      </c>
      <c r="G14" s="189">
        <v>1</v>
      </c>
      <c r="H14" s="189">
        <v>13</v>
      </c>
    </row>
    <row r="15" spans="1:8" ht="15" thickBot="1" x14ac:dyDescent="0.35">
      <c r="B15" s="184" t="s">
        <v>177</v>
      </c>
      <c r="C15" s="188">
        <v>0</v>
      </c>
      <c r="D15" s="180">
        <v>0</v>
      </c>
      <c r="E15" s="180">
        <v>0</v>
      </c>
      <c r="F15" s="180">
        <v>0</v>
      </c>
      <c r="G15" s="189">
        <v>0</v>
      </c>
      <c r="H15" s="189">
        <v>0</v>
      </c>
    </row>
    <row r="16" spans="1:8" ht="15" thickBot="1" x14ac:dyDescent="0.35">
      <c r="B16" s="155" t="s">
        <v>89</v>
      </c>
      <c r="C16" s="190">
        <v>1115</v>
      </c>
      <c r="D16" s="182">
        <v>404</v>
      </c>
      <c r="E16" s="182">
        <v>456</v>
      </c>
      <c r="F16" s="182">
        <v>77</v>
      </c>
      <c r="G16" s="182">
        <v>233</v>
      </c>
      <c r="H16" s="177">
        <v>2285</v>
      </c>
    </row>
    <row r="17" spans="2:8" x14ac:dyDescent="0.3">
      <c r="B17" s="184" t="s">
        <v>334</v>
      </c>
      <c r="C17" s="186">
        <v>32</v>
      </c>
      <c r="D17" s="178">
        <v>18</v>
      </c>
      <c r="E17" s="178">
        <v>0</v>
      </c>
      <c r="F17" s="178">
        <v>5</v>
      </c>
      <c r="G17" s="187">
        <v>2</v>
      </c>
      <c r="H17" s="179">
        <v>57</v>
      </c>
    </row>
    <row r="18" spans="2:8" x14ac:dyDescent="0.3">
      <c r="B18" s="184" t="s">
        <v>335</v>
      </c>
      <c r="C18" s="188">
        <v>4</v>
      </c>
      <c r="D18" s="180">
        <v>6</v>
      </c>
      <c r="E18" s="180">
        <v>1</v>
      </c>
      <c r="F18" s="180">
        <v>0</v>
      </c>
      <c r="G18" s="189">
        <v>7</v>
      </c>
      <c r="H18" s="181">
        <v>18</v>
      </c>
    </row>
    <row r="19" spans="2:8" x14ac:dyDescent="0.3">
      <c r="B19" s="184" t="s">
        <v>336</v>
      </c>
      <c r="C19" s="188">
        <v>11</v>
      </c>
      <c r="D19" s="180">
        <v>2</v>
      </c>
      <c r="E19" s="180">
        <v>10</v>
      </c>
      <c r="F19" s="180">
        <v>0</v>
      </c>
      <c r="G19" s="189">
        <v>10</v>
      </c>
      <c r="H19" s="181">
        <v>33</v>
      </c>
    </row>
    <row r="20" spans="2:8" x14ac:dyDescent="0.3">
      <c r="B20" s="184" t="s">
        <v>337</v>
      </c>
      <c r="C20" s="188">
        <v>17</v>
      </c>
      <c r="D20" s="180">
        <v>1</v>
      </c>
      <c r="E20" s="180">
        <v>3</v>
      </c>
      <c r="F20" s="180">
        <v>0</v>
      </c>
      <c r="G20" s="189">
        <v>0</v>
      </c>
      <c r="H20" s="181">
        <v>21</v>
      </c>
    </row>
    <row r="21" spans="2:8" x14ac:dyDescent="0.3">
      <c r="B21" s="184" t="s">
        <v>338</v>
      </c>
      <c r="C21" s="188">
        <v>5</v>
      </c>
      <c r="D21" s="180">
        <v>1</v>
      </c>
      <c r="E21" s="180">
        <v>1</v>
      </c>
      <c r="F21" s="180">
        <v>4</v>
      </c>
      <c r="G21" s="189">
        <v>6</v>
      </c>
      <c r="H21" s="181">
        <v>17</v>
      </c>
    </row>
    <row r="22" spans="2:8" x14ac:dyDescent="0.3">
      <c r="B22" s="184" t="s">
        <v>339</v>
      </c>
      <c r="C22" s="188">
        <v>27</v>
      </c>
      <c r="D22" s="180">
        <v>30</v>
      </c>
      <c r="E22" s="180">
        <v>11</v>
      </c>
      <c r="F22" s="180">
        <v>2</v>
      </c>
      <c r="G22" s="189">
        <v>22</v>
      </c>
      <c r="H22" s="181">
        <v>92</v>
      </c>
    </row>
    <row r="23" spans="2:8" x14ac:dyDescent="0.3">
      <c r="B23" s="184" t="s">
        <v>340</v>
      </c>
      <c r="C23" s="188">
        <v>27</v>
      </c>
      <c r="D23" s="180">
        <v>6</v>
      </c>
      <c r="E23" s="180">
        <v>4</v>
      </c>
      <c r="F23" s="180">
        <v>0</v>
      </c>
      <c r="G23" s="189">
        <v>2</v>
      </c>
      <c r="H23" s="181">
        <v>39</v>
      </c>
    </row>
    <row r="24" spans="2:8" x14ac:dyDescent="0.3">
      <c r="B24" s="184" t="s">
        <v>341</v>
      </c>
      <c r="C24" s="188">
        <v>27</v>
      </c>
      <c r="D24" s="180">
        <v>3</v>
      </c>
      <c r="E24" s="180">
        <v>2</v>
      </c>
      <c r="F24" s="180">
        <v>0</v>
      </c>
      <c r="G24" s="189">
        <v>12</v>
      </c>
      <c r="H24" s="181">
        <v>44</v>
      </c>
    </row>
    <row r="25" spans="2:8" x14ac:dyDescent="0.3">
      <c r="B25" s="184" t="s">
        <v>342</v>
      </c>
      <c r="C25" s="188">
        <v>20</v>
      </c>
      <c r="D25" s="180">
        <v>7</v>
      </c>
      <c r="E25" s="180">
        <v>1</v>
      </c>
      <c r="F25" s="180">
        <v>4</v>
      </c>
      <c r="G25" s="189">
        <v>3</v>
      </c>
      <c r="H25" s="181">
        <v>35</v>
      </c>
    </row>
    <row r="26" spans="2:8" x14ac:dyDescent="0.3">
      <c r="B26" s="184" t="s">
        <v>343</v>
      </c>
      <c r="C26" s="188">
        <v>0</v>
      </c>
      <c r="D26" s="180">
        <v>0</v>
      </c>
      <c r="E26" s="180">
        <v>0</v>
      </c>
      <c r="F26" s="180">
        <v>0</v>
      </c>
      <c r="G26" s="189">
        <v>0</v>
      </c>
      <c r="H26" s="181">
        <v>0</v>
      </c>
    </row>
    <row r="27" spans="2:8" x14ac:dyDescent="0.3">
      <c r="B27" s="184" t="s">
        <v>344</v>
      </c>
      <c r="C27" s="188">
        <v>10</v>
      </c>
      <c r="D27" s="180">
        <v>2</v>
      </c>
      <c r="E27" s="180">
        <v>1</v>
      </c>
      <c r="F27" s="180">
        <v>1</v>
      </c>
      <c r="G27" s="189">
        <v>0</v>
      </c>
      <c r="H27" s="181">
        <v>14</v>
      </c>
    </row>
    <row r="28" spans="2:8" x14ac:dyDescent="0.3">
      <c r="B28" s="184" t="s">
        <v>345</v>
      </c>
      <c r="C28" s="188">
        <v>0</v>
      </c>
      <c r="D28" s="180">
        <v>0</v>
      </c>
      <c r="E28" s="180">
        <v>0</v>
      </c>
      <c r="F28" s="180">
        <v>0</v>
      </c>
      <c r="G28" s="189">
        <v>1</v>
      </c>
      <c r="H28" s="181">
        <v>1</v>
      </c>
    </row>
    <row r="29" spans="2:8" x14ac:dyDescent="0.3">
      <c r="B29" s="184" t="s">
        <v>346</v>
      </c>
      <c r="C29" s="188">
        <v>3</v>
      </c>
      <c r="D29" s="180">
        <v>2</v>
      </c>
      <c r="E29" s="180">
        <v>4</v>
      </c>
      <c r="F29" s="180">
        <v>2</v>
      </c>
      <c r="G29" s="189">
        <v>4</v>
      </c>
      <c r="H29" s="181">
        <v>15</v>
      </c>
    </row>
    <row r="30" spans="2:8" x14ac:dyDescent="0.3">
      <c r="B30" s="184" t="s">
        <v>347</v>
      </c>
      <c r="C30" s="188">
        <v>0</v>
      </c>
      <c r="D30" s="180">
        <v>1</v>
      </c>
      <c r="E30" s="180">
        <v>0</v>
      </c>
      <c r="F30" s="180">
        <v>0</v>
      </c>
      <c r="G30" s="189">
        <v>0</v>
      </c>
      <c r="H30" s="181">
        <v>1</v>
      </c>
    </row>
    <row r="31" spans="2:8" x14ac:dyDescent="0.3">
      <c r="B31" s="184" t="s">
        <v>348</v>
      </c>
      <c r="C31" s="188">
        <v>8</v>
      </c>
      <c r="D31" s="180">
        <v>1</v>
      </c>
      <c r="E31" s="180">
        <v>0</v>
      </c>
      <c r="F31" s="180">
        <v>1</v>
      </c>
      <c r="G31" s="189">
        <v>0</v>
      </c>
      <c r="H31" s="181">
        <v>10</v>
      </c>
    </row>
    <row r="32" spans="2:8" x14ac:dyDescent="0.3">
      <c r="B32" s="184" t="s">
        <v>349</v>
      </c>
      <c r="C32" s="188">
        <v>31</v>
      </c>
      <c r="D32" s="180">
        <v>2</v>
      </c>
      <c r="E32" s="180">
        <v>18</v>
      </c>
      <c r="F32" s="180">
        <v>3</v>
      </c>
      <c r="G32" s="189">
        <v>5</v>
      </c>
      <c r="H32" s="181">
        <v>59</v>
      </c>
    </row>
    <row r="33" spans="2:8" x14ac:dyDescent="0.3">
      <c r="B33" s="184" t="s">
        <v>350</v>
      </c>
      <c r="C33" s="188">
        <v>2</v>
      </c>
      <c r="D33" s="180">
        <v>0</v>
      </c>
      <c r="E33" s="180">
        <v>1</v>
      </c>
      <c r="F33" s="180">
        <v>1</v>
      </c>
      <c r="G33" s="189">
        <v>0</v>
      </c>
      <c r="H33" s="181">
        <v>4</v>
      </c>
    </row>
    <row r="34" spans="2:8" x14ac:dyDescent="0.3">
      <c r="B34" s="184" t="s">
        <v>351</v>
      </c>
      <c r="C34" s="188">
        <v>22</v>
      </c>
      <c r="D34" s="180">
        <v>0</v>
      </c>
      <c r="E34" s="180">
        <v>10</v>
      </c>
      <c r="F34" s="180">
        <v>0</v>
      </c>
      <c r="G34" s="189">
        <v>2</v>
      </c>
      <c r="H34" s="181">
        <v>34</v>
      </c>
    </row>
    <row r="35" spans="2:8" x14ac:dyDescent="0.3">
      <c r="B35" s="184" t="s">
        <v>352</v>
      </c>
      <c r="C35" s="188">
        <v>11</v>
      </c>
      <c r="D35" s="180">
        <v>17</v>
      </c>
      <c r="E35" s="180">
        <v>0</v>
      </c>
      <c r="F35" s="180">
        <v>0</v>
      </c>
      <c r="G35" s="189">
        <v>6</v>
      </c>
      <c r="H35" s="181">
        <v>34</v>
      </c>
    </row>
    <row r="36" spans="2:8" x14ac:dyDescent="0.3">
      <c r="B36" s="184" t="s">
        <v>353</v>
      </c>
      <c r="C36" s="175">
        <v>3</v>
      </c>
      <c r="D36" s="160">
        <v>6</v>
      </c>
      <c r="E36" s="160">
        <v>0</v>
      </c>
      <c r="F36" s="160">
        <v>0</v>
      </c>
      <c r="G36" s="108">
        <v>0</v>
      </c>
      <c r="H36" s="183">
        <v>9</v>
      </c>
    </row>
    <row r="37" spans="2:8" x14ac:dyDescent="0.3">
      <c r="B37" s="184" t="s">
        <v>354</v>
      </c>
      <c r="C37" s="175">
        <v>3</v>
      </c>
      <c r="D37" s="160">
        <v>2</v>
      </c>
      <c r="E37" s="160">
        <v>4</v>
      </c>
      <c r="F37" s="160">
        <v>1</v>
      </c>
      <c r="G37" s="108">
        <v>1</v>
      </c>
      <c r="H37" s="183">
        <v>11</v>
      </c>
    </row>
    <row r="38" spans="2:8" x14ac:dyDescent="0.3">
      <c r="B38" s="184" t="s">
        <v>355</v>
      </c>
      <c r="C38" s="175">
        <v>15</v>
      </c>
      <c r="D38" s="160">
        <v>2</v>
      </c>
      <c r="E38" s="160">
        <v>0</v>
      </c>
      <c r="F38" s="160">
        <v>1</v>
      </c>
      <c r="G38" s="108">
        <v>1</v>
      </c>
      <c r="H38" s="183">
        <v>19</v>
      </c>
    </row>
    <row r="39" spans="2:8" x14ac:dyDescent="0.3">
      <c r="B39" s="184" t="s">
        <v>356</v>
      </c>
      <c r="C39" s="175">
        <v>42</v>
      </c>
      <c r="D39" s="160">
        <v>12</v>
      </c>
      <c r="E39" s="160">
        <v>4</v>
      </c>
      <c r="F39" s="160">
        <v>0</v>
      </c>
      <c r="G39" s="108">
        <v>2</v>
      </c>
      <c r="H39" s="183">
        <v>60</v>
      </c>
    </row>
    <row r="40" spans="2:8" x14ac:dyDescent="0.3">
      <c r="B40" s="184" t="s">
        <v>357</v>
      </c>
      <c r="C40" s="175">
        <v>7</v>
      </c>
      <c r="D40" s="160">
        <v>7</v>
      </c>
      <c r="E40" s="160">
        <v>1</v>
      </c>
      <c r="F40" s="160">
        <v>0</v>
      </c>
      <c r="G40" s="108">
        <v>0</v>
      </c>
      <c r="H40" s="183">
        <v>15</v>
      </c>
    </row>
    <row r="41" spans="2:8" x14ac:dyDescent="0.3">
      <c r="B41" s="184" t="s">
        <v>358</v>
      </c>
      <c r="C41" s="175">
        <v>52</v>
      </c>
      <c r="D41" s="160">
        <v>1</v>
      </c>
      <c r="E41" s="160">
        <v>5</v>
      </c>
      <c r="F41" s="160">
        <v>8</v>
      </c>
      <c r="G41" s="108">
        <v>2</v>
      </c>
      <c r="H41" s="183">
        <v>68</v>
      </c>
    </row>
    <row r="42" spans="2:8" x14ac:dyDescent="0.3">
      <c r="B42" s="184" t="s">
        <v>359</v>
      </c>
      <c r="C42" s="175">
        <v>8</v>
      </c>
      <c r="D42" s="160">
        <v>1</v>
      </c>
      <c r="E42" s="160">
        <v>0</v>
      </c>
      <c r="F42" s="160">
        <v>0</v>
      </c>
      <c r="G42" s="108">
        <v>0</v>
      </c>
      <c r="H42" s="183">
        <v>9</v>
      </c>
    </row>
    <row r="43" spans="2:8" x14ac:dyDescent="0.3">
      <c r="B43" s="184" t="s">
        <v>360</v>
      </c>
      <c r="C43" s="175">
        <v>2</v>
      </c>
      <c r="D43" s="160">
        <v>0</v>
      </c>
      <c r="E43" s="160">
        <v>0</v>
      </c>
      <c r="F43" s="160">
        <v>0</v>
      </c>
      <c r="G43" s="108">
        <v>0</v>
      </c>
      <c r="H43" s="183">
        <v>2</v>
      </c>
    </row>
    <row r="44" spans="2:8" x14ac:dyDescent="0.3">
      <c r="B44" s="184" t="s">
        <v>361</v>
      </c>
      <c r="C44" s="175">
        <v>9</v>
      </c>
      <c r="D44" s="160">
        <v>0</v>
      </c>
      <c r="E44" s="160">
        <v>1</v>
      </c>
      <c r="F44" s="160">
        <v>1</v>
      </c>
      <c r="G44" s="108">
        <v>0</v>
      </c>
      <c r="H44" s="183">
        <v>11</v>
      </c>
    </row>
    <row r="45" spans="2:8" x14ac:dyDescent="0.3">
      <c r="B45" s="184" t="s">
        <v>362</v>
      </c>
      <c r="C45" s="175">
        <v>14</v>
      </c>
      <c r="D45" s="160">
        <v>7</v>
      </c>
      <c r="E45" s="160">
        <v>0</v>
      </c>
      <c r="F45" s="160">
        <v>0</v>
      </c>
      <c r="G45" s="108">
        <v>5</v>
      </c>
      <c r="H45" s="183">
        <v>26</v>
      </c>
    </row>
    <row r="46" spans="2:8" x14ac:dyDescent="0.3">
      <c r="B46" s="184" t="s">
        <v>363</v>
      </c>
      <c r="C46" s="175">
        <v>27</v>
      </c>
      <c r="D46" s="160">
        <v>2</v>
      </c>
      <c r="E46" s="160">
        <v>22</v>
      </c>
      <c r="F46" s="160">
        <v>1</v>
      </c>
      <c r="G46" s="108">
        <v>5</v>
      </c>
      <c r="H46" s="183">
        <v>57</v>
      </c>
    </row>
    <row r="47" spans="2:8" x14ac:dyDescent="0.3">
      <c r="B47" s="184" t="s">
        <v>364</v>
      </c>
      <c r="C47" s="175">
        <v>32</v>
      </c>
      <c r="D47" s="160">
        <v>0</v>
      </c>
      <c r="E47" s="160">
        <v>0</v>
      </c>
      <c r="F47" s="160">
        <v>1</v>
      </c>
      <c r="G47" s="108">
        <v>0</v>
      </c>
      <c r="H47" s="183">
        <v>33</v>
      </c>
    </row>
    <row r="48" spans="2:8" x14ac:dyDescent="0.3">
      <c r="B48" s="184" t="s">
        <v>365</v>
      </c>
      <c r="C48" s="175">
        <v>5</v>
      </c>
      <c r="D48" s="160">
        <v>0</v>
      </c>
      <c r="E48" s="160">
        <v>0</v>
      </c>
      <c r="F48" s="160">
        <v>0</v>
      </c>
      <c r="G48" s="108">
        <v>0</v>
      </c>
      <c r="H48" s="183">
        <v>5</v>
      </c>
    </row>
    <row r="49" spans="2:8" x14ac:dyDescent="0.3">
      <c r="B49" s="184" t="s">
        <v>366</v>
      </c>
      <c r="C49" s="175">
        <v>3</v>
      </c>
      <c r="D49" s="160">
        <v>7</v>
      </c>
      <c r="E49" s="160">
        <v>0</v>
      </c>
      <c r="F49" s="160">
        <v>0</v>
      </c>
      <c r="G49" s="108">
        <v>0</v>
      </c>
      <c r="H49" s="183">
        <v>10</v>
      </c>
    </row>
    <row r="50" spans="2:8" x14ac:dyDescent="0.3">
      <c r="B50" s="184" t="s">
        <v>367</v>
      </c>
      <c r="C50" s="175">
        <v>1</v>
      </c>
      <c r="D50" s="160">
        <v>2</v>
      </c>
      <c r="E50" s="160">
        <v>0</v>
      </c>
      <c r="F50" s="160">
        <v>0</v>
      </c>
      <c r="G50" s="108">
        <v>3</v>
      </c>
      <c r="H50" s="183">
        <v>6</v>
      </c>
    </row>
    <row r="51" spans="2:8" x14ac:dyDescent="0.3">
      <c r="B51" s="184" t="s">
        <v>368</v>
      </c>
      <c r="C51" s="175">
        <v>26</v>
      </c>
      <c r="D51" s="160">
        <v>1</v>
      </c>
      <c r="E51" s="160">
        <v>7</v>
      </c>
      <c r="F51" s="160">
        <v>0</v>
      </c>
      <c r="G51" s="108">
        <v>0</v>
      </c>
      <c r="H51" s="183">
        <v>34</v>
      </c>
    </row>
    <row r="52" spans="2:8" x14ac:dyDescent="0.3">
      <c r="B52" s="184" t="s">
        <v>369</v>
      </c>
      <c r="C52" s="175">
        <v>19</v>
      </c>
      <c r="D52" s="160">
        <v>9</v>
      </c>
      <c r="E52" s="160">
        <v>3</v>
      </c>
      <c r="F52" s="160">
        <v>0</v>
      </c>
      <c r="G52" s="108">
        <v>0</v>
      </c>
      <c r="H52" s="183">
        <v>31</v>
      </c>
    </row>
    <row r="53" spans="2:8" x14ac:dyDescent="0.3">
      <c r="B53" s="184" t="s">
        <v>370</v>
      </c>
      <c r="C53" s="175">
        <v>0</v>
      </c>
      <c r="D53" s="160">
        <v>0</v>
      </c>
      <c r="E53" s="160">
        <v>0</v>
      </c>
      <c r="F53" s="160">
        <v>0</v>
      </c>
      <c r="G53" s="108">
        <v>0</v>
      </c>
      <c r="H53" s="183">
        <v>0</v>
      </c>
    </row>
    <row r="54" spans="2:8" x14ac:dyDescent="0.3">
      <c r="B54" s="184" t="s">
        <v>371</v>
      </c>
      <c r="C54" s="175">
        <v>0</v>
      </c>
      <c r="D54" s="160">
        <v>0</v>
      </c>
      <c r="E54" s="160">
        <v>4</v>
      </c>
      <c r="F54" s="160">
        <v>0</v>
      </c>
      <c r="G54" s="108">
        <v>0</v>
      </c>
      <c r="H54" s="183">
        <v>4</v>
      </c>
    </row>
    <row r="55" spans="2:8" x14ac:dyDescent="0.3">
      <c r="B55" s="184" t="s">
        <v>372</v>
      </c>
      <c r="C55" s="175">
        <v>6</v>
      </c>
      <c r="D55" s="160">
        <v>4</v>
      </c>
      <c r="E55" s="160">
        <v>0</v>
      </c>
      <c r="F55" s="160">
        <v>0</v>
      </c>
      <c r="G55" s="108">
        <v>0</v>
      </c>
      <c r="H55" s="183">
        <v>10</v>
      </c>
    </row>
    <row r="56" spans="2:8" x14ac:dyDescent="0.3">
      <c r="B56" s="184" t="s">
        <v>373</v>
      </c>
      <c r="C56" s="175">
        <v>25</v>
      </c>
      <c r="D56" s="160">
        <v>1</v>
      </c>
      <c r="E56" s="160">
        <v>2</v>
      </c>
      <c r="F56" s="160">
        <v>0</v>
      </c>
      <c r="G56" s="108">
        <v>0</v>
      </c>
      <c r="H56" s="183">
        <v>28</v>
      </c>
    </row>
    <row r="57" spans="2:8" x14ac:dyDescent="0.3">
      <c r="B57" s="184" t="s">
        <v>374</v>
      </c>
      <c r="C57" s="175">
        <v>12</v>
      </c>
      <c r="D57" s="160">
        <v>9</v>
      </c>
      <c r="E57" s="160">
        <v>24</v>
      </c>
      <c r="F57" s="160">
        <v>0</v>
      </c>
      <c r="G57" s="108">
        <v>1</v>
      </c>
      <c r="H57" s="183">
        <v>46</v>
      </c>
    </row>
    <row r="58" spans="2:8" x14ac:dyDescent="0.3">
      <c r="B58" s="184" t="s">
        <v>375</v>
      </c>
      <c r="C58" s="175">
        <v>4</v>
      </c>
      <c r="D58" s="160">
        <v>0</v>
      </c>
      <c r="E58" s="160">
        <v>2</v>
      </c>
      <c r="F58" s="160">
        <v>2</v>
      </c>
      <c r="G58" s="108">
        <v>0</v>
      </c>
      <c r="H58" s="183">
        <v>8</v>
      </c>
    </row>
    <row r="59" spans="2:8" x14ac:dyDescent="0.3">
      <c r="B59" s="184" t="s">
        <v>376</v>
      </c>
      <c r="C59" s="175">
        <v>7</v>
      </c>
      <c r="D59" s="160">
        <v>0</v>
      </c>
      <c r="E59" s="160">
        <v>0</v>
      </c>
      <c r="F59" s="160">
        <v>0</v>
      </c>
      <c r="G59" s="108">
        <v>0</v>
      </c>
      <c r="H59" s="183">
        <v>7</v>
      </c>
    </row>
    <row r="60" spans="2:8" x14ac:dyDescent="0.3">
      <c r="B60" s="184" t="s">
        <v>377</v>
      </c>
      <c r="C60" s="175">
        <v>22</v>
      </c>
      <c r="D60" s="160">
        <v>1</v>
      </c>
      <c r="E60" s="160">
        <v>26</v>
      </c>
      <c r="F60" s="160">
        <v>0</v>
      </c>
      <c r="G60" s="108">
        <v>7</v>
      </c>
      <c r="H60" s="183">
        <v>56</v>
      </c>
    </row>
    <row r="61" spans="2:8" x14ac:dyDescent="0.3">
      <c r="B61" s="184" t="s">
        <v>378</v>
      </c>
      <c r="C61" s="175">
        <v>15</v>
      </c>
      <c r="D61" s="160">
        <v>1</v>
      </c>
      <c r="E61" s="160">
        <v>25</v>
      </c>
      <c r="F61" s="160">
        <v>1</v>
      </c>
      <c r="G61" s="108">
        <v>0</v>
      </c>
      <c r="H61" s="183">
        <v>42</v>
      </c>
    </row>
    <row r="62" spans="2:8" x14ac:dyDescent="0.3">
      <c r="B62" s="184" t="s">
        <v>379</v>
      </c>
      <c r="C62" s="175">
        <v>1</v>
      </c>
      <c r="D62" s="160">
        <v>0</v>
      </c>
      <c r="E62" s="160">
        <v>0</v>
      </c>
      <c r="F62" s="160">
        <v>0</v>
      </c>
      <c r="G62" s="108">
        <v>0</v>
      </c>
      <c r="H62" s="183">
        <v>1</v>
      </c>
    </row>
    <row r="63" spans="2:8" x14ac:dyDescent="0.3">
      <c r="B63" s="184" t="s">
        <v>380</v>
      </c>
      <c r="C63" s="175">
        <v>2</v>
      </c>
      <c r="D63" s="160">
        <v>0</v>
      </c>
      <c r="E63" s="160">
        <v>0</v>
      </c>
      <c r="F63" s="160">
        <v>0</v>
      </c>
      <c r="G63" s="108">
        <v>3</v>
      </c>
      <c r="H63" s="183">
        <v>5</v>
      </c>
    </row>
    <row r="64" spans="2:8" x14ac:dyDescent="0.3">
      <c r="B64" s="184" t="s">
        <v>381</v>
      </c>
      <c r="C64" s="175">
        <v>14</v>
      </c>
      <c r="D64" s="160">
        <v>4</v>
      </c>
      <c r="E64" s="160">
        <v>13</v>
      </c>
      <c r="F64" s="160">
        <v>0</v>
      </c>
      <c r="G64" s="108">
        <v>4</v>
      </c>
      <c r="H64" s="183">
        <v>35</v>
      </c>
    </row>
    <row r="65" spans="2:8" x14ac:dyDescent="0.3">
      <c r="B65" s="184" t="s">
        <v>382</v>
      </c>
      <c r="C65" s="175">
        <v>0</v>
      </c>
      <c r="D65" s="160">
        <v>0</v>
      </c>
      <c r="E65" s="160">
        <v>0</v>
      </c>
      <c r="F65" s="160">
        <v>0</v>
      </c>
      <c r="G65" s="108">
        <v>0</v>
      </c>
      <c r="H65" s="183">
        <v>0</v>
      </c>
    </row>
    <row r="66" spans="2:8" x14ac:dyDescent="0.3">
      <c r="B66" s="184" t="s">
        <v>383</v>
      </c>
      <c r="C66" s="175">
        <v>10</v>
      </c>
      <c r="D66" s="160">
        <v>1</v>
      </c>
      <c r="E66" s="160">
        <v>1</v>
      </c>
      <c r="F66" s="160">
        <v>1</v>
      </c>
      <c r="G66" s="108">
        <v>5</v>
      </c>
      <c r="H66" s="183">
        <v>18</v>
      </c>
    </row>
    <row r="67" spans="2:8" x14ac:dyDescent="0.3">
      <c r="B67" s="184" t="s">
        <v>384</v>
      </c>
      <c r="C67" s="175">
        <v>0</v>
      </c>
      <c r="D67" s="160">
        <v>0</v>
      </c>
      <c r="E67" s="160">
        <v>0</v>
      </c>
      <c r="F67" s="160">
        <v>0</v>
      </c>
      <c r="G67" s="108">
        <v>0</v>
      </c>
      <c r="H67" s="183">
        <v>0</v>
      </c>
    </row>
    <row r="68" spans="2:8" x14ac:dyDescent="0.3">
      <c r="B68" s="184" t="s">
        <v>385</v>
      </c>
      <c r="C68" s="175">
        <v>12</v>
      </c>
      <c r="D68" s="160">
        <v>1</v>
      </c>
      <c r="E68" s="160">
        <v>5</v>
      </c>
      <c r="F68" s="160">
        <v>2</v>
      </c>
      <c r="G68" s="108">
        <v>3</v>
      </c>
      <c r="H68" s="183">
        <v>23</v>
      </c>
    </row>
    <row r="69" spans="2:8" x14ac:dyDescent="0.3">
      <c r="B69" s="184" t="s">
        <v>386</v>
      </c>
      <c r="C69" s="175">
        <v>0</v>
      </c>
      <c r="D69" s="160">
        <v>0</v>
      </c>
      <c r="E69" s="160">
        <v>0</v>
      </c>
      <c r="F69" s="160">
        <v>0</v>
      </c>
      <c r="G69" s="108">
        <v>0</v>
      </c>
      <c r="H69" s="183">
        <v>0</v>
      </c>
    </row>
    <row r="70" spans="2:8" x14ac:dyDescent="0.3">
      <c r="B70" s="184" t="s">
        <v>387</v>
      </c>
      <c r="C70" s="175">
        <v>1</v>
      </c>
      <c r="D70" s="160">
        <v>1</v>
      </c>
      <c r="E70" s="160">
        <v>0</v>
      </c>
      <c r="F70" s="160">
        <v>0</v>
      </c>
      <c r="G70" s="108">
        <v>0</v>
      </c>
      <c r="H70" s="183">
        <v>2</v>
      </c>
    </row>
    <row r="71" spans="2:8" x14ac:dyDescent="0.3">
      <c r="B71" s="184" t="s">
        <v>388</v>
      </c>
      <c r="C71" s="175">
        <v>31</v>
      </c>
      <c r="D71" s="160">
        <v>39</v>
      </c>
      <c r="E71" s="160">
        <v>34</v>
      </c>
      <c r="F71" s="160">
        <v>0</v>
      </c>
      <c r="G71" s="108">
        <v>16</v>
      </c>
      <c r="H71" s="183">
        <v>120</v>
      </c>
    </row>
    <row r="72" spans="2:8" x14ac:dyDescent="0.3">
      <c r="B72" s="184" t="s">
        <v>389</v>
      </c>
      <c r="C72" s="175">
        <v>3</v>
      </c>
      <c r="D72" s="160">
        <v>2</v>
      </c>
      <c r="E72" s="160">
        <v>0</v>
      </c>
      <c r="F72" s="160">
        <v>0</v>
      </c>
      <c r="G72" s="108">
        <v>0</v>
      </c>
      <c r="H72" s="183">
        <v>5</v>
      </c>
    </row>
    <row r="73" spans="2:8" x14ac:dyDescent="0.3">
      <c r="B73" s="184" t="s">
        <v>390</v>
      </c>
      <c r="C73" s="175">
        <v>7</v>
      </c>
      <c r="D73" s="160">
        <v>21</v>
      </c>
      <c r="E73" s="160">
        <v>2</v>
      </c>
      <c r="F73" s="160">
        <v>1</v>
      </c>
      <c r="G73" s="108">
        <v>0</v>
      </c>
      <c r="H73" s="183">
        <v>31</v>
      </c>
    </row>
    <row r="74" spans="2:8" x14ac:dyDescent="0.3">
      <c r="B74" s="184" t="s">
        <v>391</v>
      </c>
      <c r="C74" s="175">
        <v>32</v>
      </c>
      <c r="D74" s="160">
        <v>10</v>
      </c>
      <c r="E74" s="160">
        <v>43</v>
      </c>
      <c r="F74" s="160">
        <v>0</v>
      </c>
      <c r="G74" s="108">
        <v>0</v>
      </c>
      <c r="H74" s="183">
        <v>85</v>
      </c>
    </row>
    <row r="75" spans="2:8" x14ac:dyDescent="0.3">
      <c r="B75" s="184" t="s">
        <v>392</v>
      </c>
      <c r="C75" s="175">
        <v>0</v>
      </c>
      <c r="D75" s="160">
        <v>0</v>
      </c>
      <c r="E75" s="160">
        <v>0</v>
      </c>
      <c r="F75" s="160">
        <v>0</v>
      </c>
      <c r="G75" s="108">
        <v>0</v>
      </c>
      <c r="H75" s="183">
        <v>0</v>
      </c>
    </row>
    <row r="76" spans="2:8" x14ac:dyDescent="0.3">
      <c r="B76" s="184" t="s">
        <v>393</v>
      </c>
      <c r="C76" s="175">
        <v>22</v>
      </c>
      <c r="D76" s="160">
        <v>9</v>
      </c>
      <c r="E76" s="160">
        <v>5</v>
      </c>
      <c r="F76" s="160">
        <v>2</v>
      </c>
      <c r="G76" s="108">
        <v>0</v>
      </c>
      <c r="H76" s="183">
        <v>38</v>
      </c>
    </row>
    <row r="77" spans="2:8" x14ac:dyDescent="0.3">
      <c r="B77" s="184" t="s">
        <v>394</v>
      </c>
      <c r="C77" s="175">
        <v>23</v>
      </c>
      <c r="D77" s="160">
        <v>28</v>
      </c>
      <c r="E77" s="160">
        <v>16</v>
      </c>
      <c r="F77" s="160">
        <v>0</v>
      </c>
      <c r="G77" s="108">
        <v>10</v>
      </c>
      <c r="H77" s="183">
        <v>77</v>
      </c>
    </row>
    <row r="78" spans="2:8" x14ac:dyDescent="0.3">
      <c r="B78" s="184" t="s">
        <v>395</v>
      </c>
      <c r="C78" s="175">
        <v>6</v>
      </c>
      <c r="D78" s="160">
        <v>6</v>
      </c>
      <c r="E78" s="160">
        <v>0</v>
      </c>
      <c r="F78" s="160">
        <v>0</v>
      </c>
      <c r="G78" s="108">
        <v>1</v>
      </c>
      <c r="H78" s="183">
        <v>13</v>
      </c>
    </row>
    <row r="79" spans="2:8" x14ac:dyDescent="0.3">
      <c r="B79" s="184" t="s">
        <v>396</v>
      </c>
      <c r="C79" s="175">
        <v>28</v>
      </c>
      <c r="D79" s="160">
        <v>24</v>
      </c>
      <c r="E79" s="160">
        <v>35</v>
      </c>
      <c r="F79" s="160">
        <v>9</v>
      </c>
      <c r="G79" s="108">
        <v>18</v>
      </c>
      <c r="H79" s="183">
        <v>114</v>
      </c>
    </row>
    <row r="80" spans="2:8" x14ac:dyDescent="0.3">
      <c r="B80" s="184" t="s">
        <v>397</v>
      </c>
      <c r="C80" s="175">
        <v>5</v>
      </c>
      <c r="D80" s="160">
        <v>1</v>
      </c>
      <c r="E80" s="160">
        <v>1</v>
      </c>
      <c r="F80" s="160">
        <v>0</v>
      </c>
      <c r="G80" s="108">
        <v>0</v>
      </c>
      <c r="H80" s="183">
        <v>7</v>
      </c>
    </row>
    <row r="81" spans="2:8" x14ac:dyDescent="0.3">
      <c r="B81" s="184" t="s">
        <v>398</v>
      </c>
      <c r="C81" s="175">
        <v>15</v>
      </c>
      <c r="D81" s="160">
        <v>2</v>
      </c>
      <c r="E81" s="160">
        <v>0</v>
      </c>
      <c r="F81" s="160">
        <v>6</v>
      </c>
      <c r="G81" s="108">
        <v>0</v>
      </c>
      <c r="H81" s="183">
        <v>23</v>
      </c>
    </row>
    <row r="82" spans="2:8" x14ac:dyDescent="0.3">
      <c r="B82" s="184" t="s">
        <v>399</v>
      </c>
      <c r="C82" s="175">
        <v>6</v>
      </c>
      <c r="D82" s="160">
        <v>0</v>
      </c>
      <c r="E82" s="160">
        <v>8</v>
      </c>
      <c r="F82" s="160">
        <v>1</v>
      </c>
      <c r="G82" s="108">
        <v>0</v>
      </c>
      <c r="H82" s="183">
        <v>15</v>
      </c>
    </row>
    <row r="83" spans="2:8" x14ac:dyDescent="0.3">
      <c r="B83" s="184" t="s">
        <v>400</v>
      </c>
      <c r="C83" s="175">
        <v>8</v>
      </c>
      <c r="D83" s="160">
        <v>0</v>
      </c>
      <c r="E83" s="160">
        <v>0</v>
      </c>
      <c r="F83" s="160">
        <v>0</v>
      </c>
      <c r="G83" s="108">
        <v>0</v>
      </c>
      <c r="H83" s="183">
        <v>8</v>
      </c>
    </row>
    <row r="84" spans="2:8" x14ac:dyDescent="0.3">
      <c r="B84" s="184" t="s">
        <v>401</v>
      </c>
      <c r="C84" s="175">
        <v>4</v>
      </c>
      <c r="D84" s="160">
        <v>0</v>
      </c>
      <c r="E84" s="160">
        <v>2</v>
      </c>
      <c r="F84" s="160">
        <v>3</v>
      </c>
      <c r="G84" s="108">
        <v>12</v>
      </c>
      <c r="H84" s="183">
        <v>21</v>
      </c>
    </row>
    <row r="85" spans="2:8" x14ac:dyDescent="0.3">
      <c r="B85" s="184" t="s">
        <v>402</v>
      </c>
      <c r="C85" s="175">
        <v>13</v>
      </c>
      <c r="D85" s="160">
        <v>1</v>
      </c>
      <c r="E85" s="160">
        <v>5</v>
      </c>
      <c r="F85" s="160">
        <v>0</v>
      </c>
      <c r="G85" s="108">
        <v>5</v>
      </c>
      <c r="H85" s="183">
        <v>24</v>
      </c>
    </row>
    <row r="86" spans="2:8" x14ac:dyDescent="0.3">
      <c r="B86" s="184" t="s">
        <v>403</v>
      </c>
      <c r="C86" s="175">
        <v>16</v>
      </c>
      <c r="D86" s="160">
        <v>7</v>
      </c>
      <c r="E86" s="160">
        <v>1</v>
      </c>
      <c r="F86" s="160">
        <v>0</v>
      </c>
      <c r="G86" s="108">
        <v>1</v>
      </c>
      <c r="H86" s="183">
        <v>25</v>
      </c>
    </row>
    <row r="87" spans="2:8" x14ac:dyDescent="0.3">
      <c r="B87" s="184" t="s">
        <v>404</v>
      </c>
      <c r="C87" s="175">
        <v>1</v>
      </c>
      <c r="D87" s="160">
        <v>2</v>
      </c>
      <c r="E87" s="160">
        <v>0</v>
      </c>
      <c r="F87" s="160">
        <v>0</v>
      </c>
      <c r="G87" s="108">
        <v>0</v>
      </c>
      <c r="H87" s="183">
        <v>3</v>
      </c>
    </row>
    <row r="88" spans="2:8" x14ac:dyDescent="0.3">
      <c r="B88" s="184" t="s">
        <v>405</v>
      </c>
      <c r="C88" s="175">
        <v>43</v>
      </c>
      <c r="D88" s="160">
        <v>7</v>
      </c>
      <c r="E88" s="160">
        <v>25</v>
      </c>
      <c r="F88" s="160">
        <v>2</v>
      </c>
      <c r="G88" s="108">
        <v>24</v>
      </c>
      <c r="H88" s="183">
        <v>101</v>
      </c>
    </row>
    <row r="89" spans="2:8" x14ac:dyDescent="0.3">
      <c r="B89" s="184" t="s">
        <v>406</v>
      </c>
      <c r="C89" s="175">
        <v>9</v>
      </c>
      <c r="D89" s="160">
        <v>9</v>
      </c>
      <c r="E89" s="160">
        <v>4</v>
      </c>
      <c r="F89" s="160">
        <v>2</v>
      </c>
      <c r="G89" s="108">
        <v>0</v>
      </c>
      <c r="H89" s="183">
        <v>24</v>
      </c>
    </row>
    <row r="90" spans="2:8" x14ac:dyDescent="0.3">
      <c r="B90" s="184" t="s">
        <v>407</v>
      </c>
      <c r="C90" s="175">
        <v>0</v>
      </c>
      <c r="D90" s="160">
        <v>0</v>
      </c>
      <c r="E90" s="160">
        <v>0</v>
      </c>
      <c r="F90" s="160">
        <v>0</v>
      </c>
      <c r="G90" s="108">
        <v>0</v>
      </c>
      <c r="H90" s="183">
        <v>0</v>
      </c>
    </row>
    <row r="91" spans="2:8" x14ac:dyDescent="0.3">
      <c r="B91" s="184" t="s">
        <v>408</v>
      </c>
      <c r="C91" s="175">
        <v>12</v>
      </c>
      <c r="D91" s="160">
        <v>3</v>
      </c>
      <c r="E91" s="160">
        <v>8</v>
      </c>
      <c r="F91" s="160">
        <v>0</v>
      </c>
      <c r="G91" s="108">
        <v>4</v>
      </c>
      <c r="H91" s="183">
        <v>27</v>
      </c>
    </row>
    <row r="92" spans="2:8" x14ac:dyDescent="0.3">
      <c r="B92" s="184" t="s">
        <v>409</v>
      </c>
      <c r="C92" s="175">
        <v>1</v>
      </c>
      <c r="D92" s="160">
        <v>0</v>
      </c>
      <c r="E92" s="160">
        <v>0</v>
      </c>
      <c r="F92" s="160">
        <v>2</v>
      </c>
      <c r="G92" s="108">
        <v>0</v>
      </c>
      <c r="H92" s="183">
        <v>3</v>
      </c>
    </row>
    <row r="93" spans="2:8" x14ac:dyDescent="0.3">
      <c r="B93" s="184" t="s">
        <v>410</v>
      </c>
      <c r="C93" s="175">
        <v>16</v>
      </c>
      <c r="D93" s="160">
        <v>0</v>
      </c>
      <c r="E93" s="160">
        <v>0</v>
      </c>
      <c r="F93" s="160">
        <v>0</v>
      </c>
      <c r="G93" s="108">
        <v>0</v>
      </c>
      <c r="H93" s="183">
        <v>16</v>
      </c>
    </row>
    <row r="94" spans="2:8" x14ac:dyDescent="0.3">
      <c r="B94" s="184" t="s">
        <v>411</v>
      </c>
      <c r="C94" s="175">
        <v>17</v>
      </c>
      <c r="D94" s="160">
        <v>0</v>
      </c>
      <c r="E94" s="160">
        <v>0</v>
      </c>
      <c r="F94" s="160">
        <v>0</v>
      </c>
      <c r="G94" s="108">
        <v>0</v>
      </c>
      <c r="H94" s="183">
        <v>17</v>
      </c>
    </row>
    <row r="95" spans="2:8" x14ac:dyDescent="0.3">
      <c r="B95" s="184" t="s">
        <v>412</v>
      </c>
      <c r="C95" s="175">
        <v>14</v>
      </c>
      <c r="D95" s="160">
        <v>9</v>
      </c>
      <c r="E95" s="160">
        <v>10</v>
      </c>
      <c r="F95" s="160">
        <v>0</v>
      </c>
      <c r="G95" s="108">
        <v>0</v>
      </c>
      <c r="H95" s="183">
        <v>33</v>
      </c>
    </row>
    <row r="96" spans="2:8" x14ac:dyDescent="0.3">
      <c r="B96" s="184" t="s">
        <v>413</v>
      </c>
      <c r="C96" s="175">
        <v>4</v>
      </c>
      <c r="D96" s="160">
        <v>14</v>
      </c>
      <c r="E96" s="160">
        <v>0</v>
      </c>
      <c r="F96" s="160">
        <v>1</v>
      </c>
      <c r="G96" s="108">
        <v>0</v>
      </c>
      <c r="H96" s="183">
        <v>19</v>
      </c>
    </row>
    <row r="97" spans="2:8" x14ac:dyDescent="0.3">
      <c r="B97" s="184" t="s">
        <v>414</v>
      </c>
      <c r="C97" s="175">
        <v>11</v>
      </c>
      <c r="D97" s="160">
        <v>4</v>
      </c>
      <c r="E97" s="160">
        <v>1</v>
      </c>
      <c r="F97" s="160">
        <v>0</v>
      </c>
      <c r="G97" s="108">
        <v>2</v>
      </c>
      <c r="H97" s="183">
        <v>18</v>
      </c>
    </row>
    <row r="98" spans="2:8" x14ac:dyDescent="0.3">
      <c r="B98" s="184" t="s">
        <v>415</v>
      </c>
      <c r="C98" s="175">
        <v>13</v>
      </c>
      <c r="D98" s="160">
        <v>5</v>
      </c>
      <c r="E98" s="160">
        <v>0</v>
      </c>
      <c r="F98" s="160">
        <v>0</v>
      </c>
      <c r="G98" s="108">
        <v>0</v>
      </c>
      <c r="H98" s="183">
        <v>18</v>
      </c>
    </row>
    <row r="99" spans="2:8" x14ac:dyDescent="0.3">
      <c r="B99" s="184" t="s">
        <v>416</v>
      </c>
      <c r="C99" s="175">
        <v>2</v>
      </c>
      <c r="D99" s="160">
        <v>0</v>
      </c>
      <c r="E99" s="160">
        <v>0</v>
      </c>
      <c r="F99" s="160">
        <v>0</v>
      </c>
      <c r="G99" s="108">
        <v>0</v>
      </c>
      <c r="H99" s="183">
        <v>2</v>
      </c>
    </row>
    <row r="100" spans="2:8" x14ac:dyDescent="0.3">
      <c r="B100" s="184" t="s">
        <v>417</v>
      </c>
      <c r="C100" s="175">
        <v>6</v>
      </c>
      <c r="D100" s="160">
        <v>6</v>
      </c>
      <c r="E100" s="160">
        <v>3</v>
      </c>
      <c r="F100" s="160">
        <v>0</v>
      </c>
      <c r="G100" s="108">
        <v>0</v>
      </c>
      <c r="H100" s="183">
        <v>15</v>
      </c>
    </row>
    <row r="101" spans="2:8" x14ac:dyDescent="0.3">
      <c r="B101" s="184" t="s">
        <v>418</v>
      </c>
      <c r="C101" s="175">
        <v>1</v>
      </c>
      <c r="D101" s="160">
        <v>0</v>
      </c>
      <c r="E101" s="160">
        <v>0</v>
      </c>
      <c r="F101" s="160">
        <v>0</v>
      </c>
      <c r="G101" s="108">
        <v>0</v>
      </c>
      <c r="H101" s="183">
        <v>1</v>
      </c>
    </row>
    <row r="102" spans="2:8" x14ac:dyDescent="0.3">
      <c r="B102" s="184" t="s">
        <v>419</v>
      </c>
      <c r="C102" s="175">
        <v>3</v>
      </c>
      <c r="D102" s="160">
        <v>0</v>
      </c>
      <c r="E102" s="160">
        <v>3</v>
      </c>
      <c r="F102" s="160">
        <v>0</v>
      </c>
      <c r="G102" s="108">
        <v>0</v>
      </c>
      <c r="H102" s="183">
        <v>6</v>
      </c>
    </row>
    <row r="103" spans="2:8" x14ac:dyDescent="0.3">
      <c r="B103" s="184" t="s">
        <v>420</v>
      </c>
      <c r="C103" s="175">
        <v>18</v>
      </c>
      <c r="D103" s="160">
        <v>1</v>
      </c>
      <c r="E103" s="160">
        <v>4</v>
      </c>
      <c r="F103" s="160">
        <v>3</v>
      </c>
      <c r="G103" s="108">
        <v>1</v>
      </c>
      <c r="H103" s="183">
        <v>27</v>
      </c>
    </row>
    <row r="104" spans="2:8" x14ac:dyDescent="0.3">
      <c r="B104" s="184" t="s">
        <v>421</v>
      </c>
      <c r="C104" s="175">
        <v>25</v>
      </c>
      <c r="D104" s="160">
        <v>5</v>
      </c>
      <c r="E104" s="160">
        <v>12</v>
      </c>
      <c r="F104" s="160">
        <v>0</v>
      </c>
      <c r="G104" s="108">
        <v>9</v>
      </c>
      <c r="H104" s="183">
        <v>51</v>
      </c>
    </row>
    <row r="105" spans="2:8" x14ac:dyDescent="0.3">
      <c r="B105" s="184" t="s">
        <v>422</v>
      </c>
      <c r="C105" s="175">
        <v>1</v>
      </c>
      <c r="D105" s="160">
        <v>0</v>
      </c>
      <c r="E105" s="160">
        <v>1</v>
      </c>
      <c r="F105" s="160">
        <v>0</v>
      </c>
      <c r="G105" s="108">
        <v>0</v>
      </c>
      <c r="H105" s="183">
        <v>2</v>
      </c>
    </row>
    <row r="106" spans="2:8" x14ac:dyDescent="0.3">
      <c r="B106" s="184" t="s">
        <v>423</v>
      </c>
      <c r="C106" s="175">
        <v>10</v>
      </c>
      <c r="D106" s="160">
        <v>2</v>
      </c>
      <c r="E106" s="160">
        <v>3</v>
      </c>
      <c r="F106" s="160">
        <v>0</v>
      </c>
      <c r="G106" s="108">
        <v>0</v>
      </c>
      <c r="H106" s="183">
        <v>15</v>
      </c>
    </row>
    <row r="107" spans="2:8" x14ac:dyDescent="0.3">
      <c r="B107" s="184" t="s">
        <v>424</v>
      </c>
      <c r="C107" s="175">
        <v>33</v>
      </c>
      <c r="D107" s="160">
        <v>6</v>
      </c>
      <c r="E107" s="160">
        <v>14</v>
      </c>
      <c r="F107" s="160">
        <v>3</v>
      </c>
      <c r="G107" s="108">
        <v>6</v>
      </c>
      <c r="H107" s="183">
        <v>62</v>
      </c>
    </row>
    <row r="108" spans="2:8" ht="15" thickBot="1" x14ac:dyDescent="0.35">
      <c r="B108" s="184" t="s">
        <v>107</v>
      </c>
      <c r="C108" s="175">
        <v>0</v>
      </c>
      <c r="D108" s="160">
        <v>0</v>
      </c>
      <c r="E108" s="160">
        <v>0</v>
      </c>
      <c r="F108" s="160">
        <v>0</v>
      </c>
      <c r="G108" s="108">
        <v>0</v>
      </c>
      <c r="H108" s="183">
        <v>0</v>
      </c>
    </row>
    <row r="109" spans="2:8" ht="15" thickBot="1" x14ac:dyDescent="0.35">
      <c r="B109" s="155" t="s">
        <v>178</v>
      </c>
      <c r="C109" s="168">
        <v>8</v>
      </c>
      <c r="D109" s="169">
        <v>3</v>
      </c>
      <c r="E109" s="169">
        <v>3</v>
      </c>
      <c r="F109" s="169">
        <v>0</v>
      </c>
      <c r="G109" s="163">
        <v>15</v>
      </c>
      <c r="H109" s="170">
        <v>29</v>
      </c>
    </row>
    <row r="110" spans="2:8" x14ac:dyDescent="0.3">
      <c r="B110" s="184" t="s">
        <v>425</v>
      </c>
      <c r="C110" s="175">
        <v>2</v>
      </c>
      <c r="D110" s="160">
        <v>0</v>
      </c>
      <c r="E110" s="160">
        <v>0</v>
      </c>
      <c r="F110" s="160">
        <v>0</v>
      </c>
      <c r="G110" s="160">
        <v>0</v>
      </c>
      <c r="H110" s="183">
        <v>2</v>
      </c>
    </row>
    <row r="111" spans="2:8" x14ac:dyDescent="0.3">
      <c r="B111" s="184" t="s">
        <v>426</v>
      </c>
      <c r="C111" s="175">
        <v>2</v>
      </c>
      <c r="D111" s="160">
        <v>0</v>
      </c>
      <c r="E111" s="160">
        <v>0</v>
      </c>
      <c r="F111" s="160">
        <v>0</v>
      </c>
      <c r="G111" s="160">
        <v>0</v>
      </c>
      <c r="H111" s="183">
        <v>2</v>
      </c>
    </row>
    <row r="112" spans="2:8" x14ac:dyDescent="0.3">
      <c r="B112" s="184" t="s">
        <v>427</v>
      </c>
      <c r="C112" s="175">
        <v>0</v>
      </c>
      <c r="D112" s="160">
        <v>0</v>
      </c>
      <c r="E112" s="160">
        <v>0</v>
      </c>
      <c r="F112" s="160">
        <v>0</v>
      </c>
      <c r="G112" s="160">
        <v>0</v>
      </c>
      <c r="H112" s="183">
        <v>0</v>
      </c>
    </row>
    <row r="113" spans="2:8" x14ac:dyDescent="0.3">
      <c r="B113" s="184" t="s">
        <v>428</v>
      </c>
      <c r="C113" s="175">
        <v>1</v>
      </c>
      <c r="D113" s="160">
        <v>0</v>
      </c>
      <c r="E113" s="160">
        <v>0</v>
      </c>
      <c r="F113" s="160">
        <v>0</v>
      </c>
      <c r="G113" s="160">
        <v>0</v>
      </c>
      <c r="H113" s="183">
        <v>1</v>
      </c>
    </row>
    <row r="114" spans="2:8" x14ac:dyDescent="0.3">
      <c r="B114" s="184" t="s">
        <v>429</v>
      </c>
      <c r="C114" s="175">
        <v>3</v>
      </c>
      <c r="D114" s="160">
        <v>2</v>
      </c>
      <c r="E114" s="160">
        <v>3</v>
      </c>
      <c r="F114" s="160">
        <v>0</v>
      </c>
      <c r="G114" s="160">
        <v>4</v>
      </c>
      <c r="H114" s="183">
        <v>12</v>
      </c>
    </row>
    <row r="115" spans="2:8" x14ac:dyDescent="0.3">
      <c r="B115" s="184" t="s">
        <v>430</v>
      </c>
      <c r="C115" s="175">
        <v>0</v>
      </c>
      <c r="D115" s="160">
        <v>0</v>
      </c>
      <c r="E115" s="160">
        <v>0</v>
      </c>
      <c r="F115" s="160">
        <v>0</v>
      </c>
      <c r="G115" s="160">
        <v>0</v>
      </c>
      <c r="H115" s="183">
        <v>0</v>
      </c>
    </row>
    <row r="116" spans="2:8" x14ac:dyDescent="0.3">
      <c r="B116" s="184" t="s">
        <v>431</v>
      </c>
      <c r="C116" s="175">
        <v>0</v>
      </c>
      <c r="D116" s="160">
        <v>1</v>
      </c>
      <c r="E116" s="160">
        <v>0</v>
      </c>
      <c r="F116" s="160">
        <v>0</v>
      </c>
      <c r="G116" s="160">
        <v>2</v>
      </c>
      <c r="H116" s="183">
        <v>3</v>
      </c>
    </row>
    <row r="117" spans="2:8" x14ac:dyDescent="0.3">
      <c r="B117" s="184" t="s">
        <v>432</v>
      </c>
      <c r="C117" s="175">
        <v>0</v>
      </c>
      <c r="D117" s="160">
        <v>0</v>
      </c>
      <c r="E117" s="160">
        <v>0</v>
      </c>
      <c r="F117" s="160">
        <v>0</v>
      </c>
      <c r="G117" s="160">
        <v>1</v>
      </c>
      <c r="H117" s="183">
        <v>1</v>
      </c>
    </row>
    <row r="118" spans="2:8" x14ac:dyDescent="0.3">
      <c r="B118" s="184" t="s">
        <v>433</v>
      </c>
      <c r="C118" s="175">
        <v>0</v>
      </c>
      <c r="D118" s="160">
        <v>0</v>
      </c>
      <c r="E118" s="160">
        <v>0</v>
      </c>
      <c r="F118" s="160">
        <v>0</v>
      </c>
      <c r="G118" s="160">
        <v>8</v>
      </c>
      <c r="H118" s="183">
        <v>8</v>
      </c>
    </row>
    <row r="119" spans="2:8" ht="15" thickBot="1" x14ac:dyDescent="0.35">
      <c r="B119" s="184" t="s">
        <v>185</v>
      </c>
      <c r="C119" s="175">
        <v>0</v>
      </c>
      <c r="D119" s="160">
        <v>0</v>
      </c>
      <c r="E119" s="160">
        <v>0</v>
      </c>
      <c r="F119" s="160">
        <v>0</v>
      </c>
      <c r="G119" s="160">
        <v>0</v>
      </c>
      <c r="H119" s="183">
        <v>0</v>
      </c>
    </row>
    <row r="120" spans="2:8" ht="15" thickBot="1" x14ac:dyDescent="0.35">
      <c r="B120" s="155" t="s">
        <v>127</v>
      </c>
      <c r="C120" s="168">
        <v>101</v>
      </c>
      <c r="D120" s="169">
        <v>189</v>
      </c>
      <c r="E120" s="169">
        <v>313</v>
      </c>
      <c r="F120" s="169">
        <v>71</v>
      </c>
      <c r="G120" s="163">
        <v>166</v>
      </c>
      <c r="H120" s="170">
        <v>840</v>
      </c>
    </row>
    <row r="121" spans="2:8" x14ac:dyDescent="0.3">
      <c r="B121" s="184" t="s">
        <v>434</v>
      </c>
      <c r="C121" s="175">
        <v>0</v>
      </c>
      <c r="D121" s="160">
        <v>1</v>
      </c>
      <c r="E121" s="160">
        <v>0</v>
      </c>
      <c r="F121" s="160">
        <v>0</v>
      </c>
      <c r="G121" s="160">
        <v>1</v>
      </c>
      <c r="H121" s="183">
        <v>2</v>
      </c>
    </row>
    <row r="122" spans="2:8" x14ac:dyDescent="0.3">
      <c r="B122" s="184" t="s">
        <v>435</v>
      </c>
      <c r="C122" s="175">
        <v>0</v>
      </c>
      <c r="D122" s="160">
        <v>0</v>
      </c>
      <c r="E122" s="160">
        <v>0</v>
      </c>
      <c r="F122" s="160">
        <v>0</v>
      </c>
      <c r="G122" s="160">
        <v>0</v>
      </c>
      <c r="H122" s="183">
        <v>0</v>
      </c>
    </row>
    <row r="123" spans="2:8" x14ac:dyDescent="0.3">
      <c r="B123" s="184" t="s">
        <v>436</v>
      </c>
      <c r="C123" s="175">
        <v>1</v>
      </c>
      <c r="D123" s="160">
        <v>0</v>
      </c>
      <c r="E123" s="160">
        <v>1</v>
      </c>
      <c r="F123" s="160">
        <v>3</v>
      </c>
      <c r="G123" s="160">
        <v>0</v>
      </c>
      <c r="H123" s="183">
        <v>5</v>
      </c>
    </row>
    <row r="124" spans="2:8" x14ac:dyDescent="0.3">
      <c r="B124" s="184" t="s">
        <v>437</v>
      </c>
      <c r="C124" s="175">
        <v>0</v>
      </c>
      <c r="D124" s="160">
        <v>0</v>
      </c>
      <c r="E124" s="160">
        <v>0</v>
      </c>
      <c r="F124" s="160">
        <v>0</v>
      </c>
      <c r="G124" s="160">
        <v>0</v>
      </c>
      <c r="H124" s="183">
        <v>0</v>
      </c>
    </row>
    <row r="125" spans="2:8" x14ac:dyDescent="0.3">
      <c r="B125" s="184" t="s">
        <v>438</v>
      </c>
      <c r="C125" s="175">
        <v>0</v>
      </c>
      <c r="D125" s="160">
        <v>0</v>
      </c>
      <c r="E125" s="160">
        <v>0</v>
      </c>
      <c r="F125" s="160">
        <v>0</v>
      </c>
      <c r="G125" s="160">
        <v>0</v>
      </c>
      <c r="H125" s="183">
        <v>0</v>
      </c>
    </row>
    <row r="126" spans="2:8" x14ac:dyDescent="0.3">
      <c r="B126" s="184" t="s">
        <v>439</v>
      </c>
      <c r="C126" s="175">
        <v>0</v>
      </c>
      <c r="D126" s="160">
        <v>0</v>
      </c>
      <c r="E126" s="160">
        <v>10</v>
      </c>
      <c r="F126" s="160">
        <v>0</v>
      </c>
      <c r="G126" s="160">
        <v>0</v>
      </c>
      <c r="H126" s="183">
        <v>10</v>
      </c>
    </row>
    <row r="127" spans="2:8" x14ac:dyDescent="0.3">
      <c r="B127" s="184" t="s">
        <v>440</v>
      </c>
      <c r="C127" s="175">
        <v>0</v>
      </c>
      <c r="D127" s="160">
        <v>0</v>
      </c>
      <c r="E127" s="160">
        <v>0</v>
      </c>
      <c r="F127" s="160">
        <v>0</v>
      </c>
      <c r="G127" s="160">
        <v>0</v>
      </c>
      <c r="H127" s="183">
        <v>0</v>
      </c>
    </row>
    <row r="128" spans="2:8" x14ac:dyDescent="0.3">
      <c r="B128" s="184" t="s">
        <v>441</v>
      </c>
      <c r="C128" s="175">
        <v>3</v>
      </c>
      <c r="D128" s="160">
        <v>2</v>
      </c>
      <c r="E128" s="160">
        <v>21</v>
      </c>
      <c r="F128" s="160">
        <v>0</v>
      </c>
      <c r="G128" s="160">
        <v>10</v>
      </c>
      <c r="H128" s="183">
        <v>36</v>
      </c>
    </row>
    <row r="129" spans="2:8" x14ac:dyDescent="0.3">
      <c r="B129" s="184" t="s">
        <v>442</v>
      </c>
      <c r="C129" s="175">
        <v>2</v>
      </c>
      <c r="D129" s="160">
        <v>1</v>
      </c>
      <c r="E129" s="160">
        <v>0</v>
      </c>
      <c r="F129" s="160">
        <v>0</v>
      </c>
      <c r="G129" s="160">
        <v>0</v>
      </c>
      <c r="H129" s="183">
        <v>3</v>
      </c>
    </row>
    <row r="130" spans="2:8" x14ac:dyDescent="0.3">
      <c r="B130" s="184" t="s">
        <v>443</v>
      </c>
      <c r="C130" s="175">
        <v>4</v>
      </c>
      <c r="D130" s="160">
        <v>0</v>
      </c>
      <c r="E130" s="160">
        <v>8</v>
      </c>
      <c r="F130" s="160">
        <v>0</v>
      </c>
      <c r="G130" s="160">
        <v>3</v>
      </c>
      <c r="H130" s="183">
        <v>15</v>
      </c>
    </row>
    <row r="131" spans="2:8" x14ac:dyDescent="0.3">
      <c r="B131" s="184" t="s">
        <v>444</v>
      </c>
      <c r="C131" s="175">
        <v>2</v>
      </c>
      <c r="D131" s="160">
        <v>2</v>
      </c>
      <c r="E131" s="160">
        <v>7</v>
      </c>
      <c r="F131" s="160">
        <v>7</v>
      </c>
      <c r="G131" s="160">
        <v>6</v>
      </c>
      <c r="H131" s="183">
        <v>24</v>
      </c>
    </row>
    <row r="132" spans="2:8" x14ac:dyDescent="0.3">
      <c r="B132" s="184" t="s">
        <v>445</v>
      </c>
      <c r="C132" s="175">
        <v>0</v>
      </c>
      <c r="D132" s="160">
        <v>2</v>
      </c>
      <c r="E132" s="160">
        <v>3</v>
      </c>
      <c r="F132" s="160">
        <v>0</v>
      </c>
      <c r="G132" s="160">
        <v>1</v>
      </c>
      <c r="H132" s="183">
        <v>6</v>
      </c>
    </row>
    <row r="133" spans="2:8" x14ac:dyDescent="0.3">
      <c r="B133" s="184" t="s">
        <v>446</v>
      </c>
      <c r="C133" s="175">
        <v>8</v>
      </c>
      <c r="D133" s="160">
        <v>14</v>
      </c>
      <c r="E133" s="160">
        <v>2</v>
      </c>
      <c r="F133" s="160">
        <v>5</v>
      </c>
      <c r="G133" s="160">
        <v>8</v>
      </c>
      <c r="H133" s="183">
        <v>37</v>
      </c>
    </row>
    <row r="134" spans="2:8" x14ac:dyDescent="0.3">
      <c r="B134" s="184" t="s">
        <v>447</v>
      </c>
      <c r="C134" s="175">
        <v>1</v>
      </c>
      <c r="D134" s="160">
        <v>3</v>
      </c>
      <c r="E134" s="160">
        <v>0</v>
      </c>
      <c r="F134" s="160">
        <v>0</v>
      </c>
      <c r="G134" s="160">
        <v>1</v>
      </c>
      <c r="H134" s="183">
        <v>5</v>
      </c>
    </row>
    <row r="135" spans="2:8" x14ac:dyDescent="0.3">
      <c r="B135" s="184" t="s">
        <v>448</v>
      </c>
      <c r="C135" s="175">
        <v>0</v>
      </c>
      <c r="D135" s="160">
        <v>5</v>
      </c>
      <c r="E135" s="160">
        <v>6</v>
      </c>
      <c r="F135" s="160">
        <v>9</v>
      </c>
      <c r="G135" s="160">
        <v>1</v>
      </c>
      <c r="H135" s="183">
        <v>21</v>
      </c>
    </row>
    <row r="136" spans="2:8" x14ac:dyDescent="0.3">
      <c r="B136" s="184" t="s">
        <v>449</v>
      </c>
      <c r="C136" s="175">
        <v>0</v>
      </c>
      <c r="D136" s="160">
        <v>0</v>
      </c>
      <c r="E136" s="160">
        <v>0</v>
      </c>
      <c r="F136" s="160">
        <v>0</v>
      </c>
      <c r="G136" s="160">
        <v>0</v>
      </c>
      <c r="H136" s="183">
        <v>0</v>
      </c>
    </row>
    <row r="137" spans="2:8" x14ac:dyDescent="0.3">
      <c r="B137" s="184" t="s">
        <v>450</v>
      </c>
      <c r="C137" s="175">
        <v>0</v>
      </c>
      <c r="D137" s="160">
        <v>0</v>
      </c>
      <c r="E137" s="160">
        <v>0</v>
      </c>
      <c r="F137" s="160">
        <v>0</v>
      </c>
      <c r="G137" s="160">
        <v>0</v>
      </c>
      <c r="H137" s="183">
        <v>0</v>
      </c>
    </row>
    <row r="138" spans="2:8" x14ac:dyDescent="0.3">
      <c r="B138" s="184" t="s">
        <v>451</v>
      </c>
      <c r="C138" s="175">
        <v>1</v>
      </c>
      <c r="D138" s="160">
        <v>1</v>
      </c>
      <c r="E138" s="160">
        <v>6</v>
      </c>
      <c r="F138" s="160">
        <v>0</v>
      </c>
      <c r="G138" s="160">
        <v>15</v>
      </c>
      <c r="H138" s="183">
        <v>23</v>
      </c>
    </row>
    <row r="139" spans="2:8" x14ac:dyDescent="0.3">
      <c r="B139" s="184" t="s">
        <v>452</v>
      </c>
      <c r="C139" s="175">
        <v>1</v>
      </c>
      <c r="D139" s="160">
        <v>0</v>
      </c>
      <c r="E139" s="160">
        <v>9</v>
      </c>
      <c r="F139" s="160">
        <v>0</v>
      </c>
      <c r="G139" s="160">
        <v>5</v>
      </c>
      <c r="H139" s="183">
        <v>15</v>
      </c>
    </row>
    <row r="140" spans="2:8" x14ac:dyDescent="0.3">
      <c r="B140" s="184" t="s">
        <v>453</v>
      </c>
      <c r="C140" s="175">
        <v>5</v>
      </c>
      <c r="D140" s="160">
        <v>3</v>
      </c>
      <c r="E140" s="160">
        <v>0</v>
      </c>
      <c r="F140" s="160">
        <v>0</v>
      </c>
      <c r="G140" s="160">
        <v>2</v>
      </c>
      <c r="H140" s="183">
        <v>10</v>
      </c>
    </row>
    <row r="141" spans="2:8" x14ac:dyDescent="0.3">
      <c r="B141" s="184" t="s">
        <v>454</v>
      </c>
      <c r="C141" s="175">
        <v>0</v>
      </c>
      <c r="D141" s="160">
        <v>0</v>
      </c>
      <c r="E141" s="160">
        <v>4</v>
      </c>
      <c r="F141" s="160">
        <v>0</v>
      </c>
      <c r="G141" s="160">
        <v>0</v>
      </c>
      <c r="H141" s="183">
        <v>4</v>
      </c>
    </row>
    <row r="142" spans="2:8" x14ac:dyDescent="0.3">
      <c r="B142" s="184" t="s">
        <v>455</v>
      </c>
      <c r="C142" s="175">
        <v>0</v>
      </c>
      <c r="D142" s="160">
        <v>0</v>
      </c>
      <c r="E142" s="160">
        <v>14</v>
      </c>
      <c r="F142" s="160">
        <v>0</v>
      </c>
      <c r="G142" s="160">
        <v>0</v>
      </c>
      <c r="H142" s="183">
        <v>14</v>
      </c>
    </row>
    <row r="143" spans="2:8" x14ac:dyDescent="0.3">
      <c r="B143" s="184" t="s">
        <v>456</v>
      </c>
      <c r="C143" s="175">
        <v>0</v>
      </c>
      <c r="D143" s="160">
        <v>0</v>
      </c>
      <c r="E143" s="160">
        <v>0</v>
      </c>
      <c r="F143" s="160">
        <v>0</v>
      </c>
      <c r="G143" s="160">
        <v>4</v>
      </c>
      <c r="H143" s="183">
        <v>4</v>
      </c>
    </row>
    <row r="144" spans="2:8" x14ac:dyDescent="0.3">
      <c r="B144" s="184" t="s">
        <v>457</v>
      </c>
      <c r="C144" s="175">
        <v>1</v>
      </c>
      <c r="D144" s="160">
        <v>2</v>
      </c>
      <c r="E144" s="160">
        <v>0</v>
      </c>
      <c r="F144" s="160">
        <v>0</v>
      </c>
      <c r="G144" s="160">
        <v>0</v>
      </c>
      <c r="H144" s="183">
        <v>3</v>
      </c>
    </row>
    <row r="145" spans="2:8" x14ac:dyDescent="0.3">
      <c r="B145" s="184" t="s">
        <v>458</v>
      </c>
      <c r="C145" s="175">
        <v>0</v>
      </c>
      <c r="D145" s="160">
        <v>3</v>
      </c>
      <c r="E145" s="160">
        <v>9</v>
      </c>
      <c r="F145" s="160">
        <v>0</v>
      </c>
      <c r="G145" s="160">
        <v>0</v>
      </c>
      <c r="H145" s="183">
        <v>12</v>
      </c>
    </row>
    <row r="146" spans="2:8" x14ac:dyDescent="0.3">
      <c r="B146" s="184" t="s">
        <v>459</v>
      </c>
      <c r="C146" s="175">
        <v>1</v>
      </c>
      <c r="D146" s="160">
        <v>2</v>
      </c>
      <c r="E146" s="160">
        <v>1</v>
      </c>
      <c r="F146" s="160">
        <v>1</v>
      </c>
      <c r="G146" s="160">
        <v>0</v>
      </c>
      <c r="H146" s="183">
        <v>5</v>
      </c>
    </row>
    <row r="147" spans="2:8" x14ac:dyDescent="0.3">
      <c r="B147" s="184" t="s">
        <v>460</v>
      </c>
      <c r="C147" s="175">
        <v>0</v>
      </c>
      <c r="D147" s="160">
        <v>0</v>
      </c>
      <c r="E147" s="160">
        <v>7</v>
      </c>
      <c r="F147" s="160">
        <v>0</v>
      </c>
      <c r="G147" s="160">
        <v>4</v>
      </c>
      <c r="H147" s="183">
        <v>11</v>
      </c>
    </row>
    <row r="148" spans="2:8" x14ac:dyDescent="0.3">
      <c r="B148" s="184" t="s">
        <v>461</v>
      </c>
      <c r="C148" s="175">
        <v>0</v>
      </c>
      <c r="D148" s="160">
        <v>0</v>
      </c>
      <c r="E148" s="160">
        <v>1</v>
      </c>
      <c r="F148" s="160">
        <v>0</v>
      </c>
      <c r="G148" s="160">
        <v>3</v>
      </c>
      <c r="H148" s="183">
        <v>4</v>
      </c>
    </row>
    <row r="149" spans="2:8" x14ac:dyDescent="0.3">
      <c r="B149" s="184" t="s">
        <v>462</v>
      </c>
      <c r="C149" s="175">
        <v>0</v>
      </c>
      <c r="D149" s="160">
        <v>1</v>
      </c>
      <c r="E149" s="160">
        <v>0</v>
      </c>
      <c r="F149" s="160">
        <v>0</v>
      </c>
      <c r="G149" s="160">
        <v>0</v>
      </c>
      <c r="H149" s="183">
        <v>1</v>
      </c>
    </row>
    <row r="150" spans="2:8" x14ac:dyDescent="0.3">
      <c r="B150" s="184" t="s">
        <v>463</v>
      </c>
      <c r="C150" s="175">
        <v>0</v>
      </c>
      <c r="D150" s="160">
        <v>0</v>
      </c>
      <c r="E150" s="160">
        <v>0</v>
      </c>
      <c r="F150" s="160">
        <v>0</v>
      </c>
      <c r="G150" s="160">
        <v>0</v>
      </c>
      <c r="H150" s="183">
        <v>0</v>
      </c>
    </row>
    <row r="151" spans="2:8" x14ac:dyDescent="0.3">
      <c r="B151" s="184" t="s">
        <v>464</v>
      </c>
      <c r="C151" s="175">
        <v>3</v>
      </c>
      <c r="D151" s="160">
        <v>9</v>
      </c>
      <c r="E151" s="160">
        <v>1</v>
      </c>
      <c r="F151" s="160">
        <v>11</v>
      </c>
      <c r="G151" s="160">
        <v>2</v>
      </c>
      <c r="H151" s="183">
        <v>26</v>
      </c>
    </row>
    <row r="152" spans="2:8" x14ac:dyDescent="0.3">
      <c r="B152" s="184" t="s">
        <v>465</v>
      </c>
      <c r="C152" s="175">
        <v>0</v>
      </c>
      <c r="D152" s="160">
        <v>2</v>
      </c>
      <c r="E152" s="160">
        <v>0</v>
      </c>
      <c r="F152" s="160">
        <v>0</v>
      </c>
      <c r="G152" s="160">
        <v>2</v>
      </c>
      <c r="H152" s="183">
        <v>4</v>
      </c>
    </row>
    <row r="153" spans="2:8" x14ac:dyDescent="0.3">
      <c r="B153" s="184" t="s">
        <v>466</v>
      </c>
      <c r="C153" s="175">
        <v>3</v>
      </c>
      <c r="D153" s="160">
        <v>0</v>
      </c>
      <c r="E153" s="160">
        <v>0</v>
      </c>
      <c r="F153" s="160">
        <v>0</v>
      </c>
      <c r="G153" s="160">
        <v>5</v>
      </c>
      <c r="H153" s="183">
        <v>8</v>
      </c>
    </row>
    <row r="154" spans="2:8" x14ac:dyDescent="0.3">
      <c r="B154" s="184" t="s">
        <v>467</v>
      </c>
      <c r="C154" s="175">
        <v>0</v>
      </c>
      <c r="D154" s="160">
        <v>0</v>
      </c>
      <c r="E154" s="160">
        <v>0</v>
      </c>
      <c r="F154" s="160">
        <v>0</v>
      </c>
      <c r="G154" s="160">
        <v>0</v>
      </c>
      <c r="H154" s="183">
        <v>0</v>
      </c>
    </row>
    <row r="155" spans="2:8" x14ac:dyDescent="0.3">
      <c r="B155" s="184" t="s">
        <v>468</v>
      </c>
      <c r="C155" s="175">
        <v>1</v>
      </c>
      <c r="D155" s="160">
        <v>2</v>
      </c>
      <c r="E155" s="160">
        <v>0</v>
      </c>
      <c r="F155" s="160">
        <v>0</v>
      </c>
      <c r="G155" s="160">
        <v>0</v>
      </c>
      <c r="H155" s="183">
        <v>3</v>
      </c>
    </row>
    <row r="156" spans="2:8" x14ac:dyDescent="0.3">
      <c r="B156" s="184" t="s">
        <v>469</v>
      </c>
      <c r="C156" s="175">
        <v>0</v>
      </c>
      <c r="D156" s="160">
        <v>7</v>
      </c>
      <c r="E156" s="160">
        <v>0</v>
      </c>
      <c r="F156" s="160">
        <v>0</v>
      </c>
      <c r="G156" s="160">
        <v>0</v>
      </c>
      <c r="H156" s="183">
        <v>7</v>
      </c>
    </row>
    <row r="157" spans="2:8" x14ac:dyDescent="0.3">
      <c r="B157" s="184" t="s">
        <v>470</v>
      </c>
      <c r="C157" s="175">
        <v>9</v>
      </c>
      <c r="D157" s="160">
        <v>2</v>
      </c>
      <c r="E157" s="160">
        <v>2</v>
      </c>
      <c r="F157" s="160">
        <v>3</v>
      </c>
      <c r="G157" s="160">
        <v>17</v>
      </c>
      <c r="H157" s="183">
        <v>33</v>
      </c>
    </row>
    <row r="158" spans="2:8" x14ac:dyDescent="0.3">
      <c r="B158" s="184" t="s">
        <v>471</v>
      </c>
      <c r="C158" s="175">
        <v>1</v>
      </c>
      <c r="D158" s="160">
        <v>4</v>
      </c>
      <c r="E158" s="160">
        <v>8</v>
      </c>
      <c r="F158" s="160">
        <v>0</v>
      </c>
      <c r="G158" s="160">
        <v>3</v>
      </c>
      <c r="H158" s="183">
        <v>16</v>
      </c>
    </row>
    <row r="159" spans="2:8" x14ac:dyDescent="0.3">
      <c r="B159" s="184" t="s">
        <v>472</v>
      </c>
      <c r="C159" s="175">
        <v>0</v>
      </c>
      <c r="D159" s="160">
        <v>1</v>
      </c>
      <c r="E159" s="160">
        <v>14</v>
      </c>
      <c r="F159" s="160">
        <v>0</v>
      </c>
      <c r="G159" s="160">
        <v>0</v>
      </c>
      <c r="H159" s="183">
        <v>15</v>
      </c>
    </row>
    <row r="160" spans="2:8" x14ac:dyDescent="0.3">
      <c r="B160" s="184" t="s">
        <v>473</v>
      </c>
      <c r="C160" s="175">
        <v>0</v>
      </c>
      <c r="D160" s="160">
        <v>0</v>
      </c>
      <c r="E160" s="160">
        <v>0</v>
      </c>
      <c r="F160" s="160">
        <v>0</v>
      </c>
      <c r="G160" s="160">
        <v>2</v>
      </c>
      <c r="H160" s="183">
        <v>2</v>
      </c>
    </row>
    <row r="161" spans="2:8" x14ac:dyDescent="0.3">
      <c r="B161" s="184" t="s">
        <v>474</v>
      </c>
      <c r="C161" s="175">
        <v>0</v>
      </c>
      <c r="D161" s="160">
        <v>0</v>
      </c>
      <c r="E161" s="160">
        <v>0</v>
      </c>
      <c r="F161" s="160">
        <v>0</v>
      </c>
      <c r="G161" s="160">
        <v>3</v>
      </c>
      <c r="H161" s="183">
        <v>3</v>
      </c>
    </row>
    <row r="162" spans="2:8" x14ac:dyDescent="0.3">
      <c r="B162" s="184" t="s">
        <v>475</v>
      </c>
      <c r="C162" s="175">
        <v>4</v>
      </c>
      <c r="D162" s="160">
        <v>3</v>
      </c>
      <c r="E162" s="160">
        <v>12</v>
      </c>
      <c r="F162" s="160">
        <v>7</v>
      </c>
      <c r="G162" s="160">
        <v>2</v>
      </c>
      <c r="H162" s="183">
        <v>28</v>
      </c>
    </row>
    <row r="163" spans="2:8" x14ac:dyDescent="0.3">
      <c r="B163" s="184" t="s">
        <v>476</v>
      </c>
      <c r="C163" s="175">
        <v>0</v>
      </c>
      <c r="D163" s="160">
        <v>0</v>
      </c>
      <c r="E163" s="160">
        <v>2</v>
      </c>
      <c r="F163" s="160">
        <v>0</v>
      </c>
      <c r="G163" s="160">
        <v>1</v>
      </c>
      <c r="H163" s="183">
        <v>3</v>
      </c>
    </row>
    <row r="164" spans="2:8" x14ac:dyDescent="0.3">
      <c r="B164" s="184" t="s">
        <v>477</v>
      </c>
      <c r="C164" s="175">
        <v>0</v>
      </c>
      <c r="D164" s="160">
        <v>0</v>
      </c>
      <c r="E164" s="160">
        <v>13</v>
      </c>
      <c r="F164" s="160">
        <v>0</v>
      </c>
      <c r="G164" s="160">
        <v>0</v>
      </c>
      <c r="H164" s="183">
        <v>13</v>
      </c>
    </row>
    <row r="165" spans="2:8" x14ac:dyDescent="0.3">
      <c r="B165" s="184" t="s">
        <v>478</v>
      </c>
      <c r="C165" s="175">
        <v>2</v>
      </c>
      <c r="D165" s="160">
        <v>9</v>
      </c>
      <c r="E165" s="160">
        <v>9</v>
      </c>
      <c r="F165" s="160">
        <v>2</v>
      </c>
      <c r="G165" s="160">
        <v>0</v>
      </c>
      <c r="H165" s="183">
        <v>22</v>
      </c>
    </row>
    <row r="166" spans="2:8" x14ac:dyDescent="0.3">
      <c r="B166" s="184" t="s">
        <v>244</v>
      </c>
      <c r="C166" s="175">
        <v>2</v>
      </c>
      <c r="D166" s="160">
        <v>3</v>
      </c>
      <c r="E166" s="160">
        <v>0</v>
      </c>
      <c r="F166" s="160">
        <v>0</v>
      </c>
      <c r="G166" s="160">
        <v>3</v>
      </c>
      <c r="H166" s="183">
        <v>8</v>
      </c>
    </row>
    <row r="167" spans="2:8" x14ac:dyDescent="0.3">
      <c r="B167" s="184" t="s">
        <v>479</v>
      </c>
      <c r="C167" s="175">
        <v>0</v>
      </c>
      <c r="D167" s="160">
        <v>1</v>
      </c>
      <c r="E167" s="160">
        <v>5</v>
      </c>
      <c r="F167" s="160">
        <v>0</v>
      </c>
      <c r="G167" s="160">
        <v>0</v>
      </c>
      <c r="H167" s="183">
        <v>6</v>
      </c>
    </row>
    <row r="168" spans="2:8" x14ac:dyDescent="0.3">
      <c r="B168" s="184" t="s">
        <v>480</v>
      </c>
      <c r="C168" s="175">
        <v>2</v>
      </c>
      <c r="D168" s="160">
        <v>2</v>
      </c>
      <c r="E168" s="160">
        <v>4</v>
      </c>
      <c r="F168" s="160">
        <v>4</v>
      </c>
      <c r="G168" s="160">
        <v>3</v>
      </c>
      <c r="H168" s="183">
        <v>15</v>
      </c>
    </row>
    <row r="169" spans="2:8" x14ac:dyDescent="0.3">
      <c r="B169" s="184" t="s">
        <v>481</v>
      </c>
      <c r="C169" s="175">
        <v>0</v>
      </c>
      <c r="D169" s="160">
        <v>0</v>
      </c>
      <c r="E169" s="160">
        <v>4</v>
      </c>
      <c r="F169" s="160">
        <v>2</v>
      </c>
      <c r="G169" s="160">
        <v>1</v>
      </c>
      <c r="H169" s="183">
        <v>7</v>
      </c>
    </row>
    <row r="170" spans="2:8" x14ac:dyDescent="0.3">
      <c r="B170" s="184" t="s">
        <v>482</v>
      </c>
      <c r="C170" s="175">
        <v>0</v>
      </c>
      <c r="D170" s="160">
        <v>0</v>
      </c>
      <c r="E170" s="160">
        <v>0</v>
      </c>
      <c r="F170" s="160">
        <v>1</v>
      </c>
      <c r="G170" s="160">
        <v>0</v>
      </c>
      <c r="H170" s="183">
        <v>1</v>
      </c>
    </row>
    <row r="171" spans="2:8" x14ac:dyDescent="0.3">
      <c r="B171" s="184" t="s">
        <v>483</v>
      </c>
      <c r="C171" s="175">
        <v>4</v>
      </c>
      <c r="D171" s="160">
        <v>4</v>
      </c>
      <c r="E171" s="160">
        <v>2</v>
      </c>
      <c r="F171" s="160">
        <v>5</v>
      </c>
      <c r="G171" s="160">
        <v>1</v>
      </c>
      <c r="H171" s="183">
        <v>16</v>
      </c>
    </row>
    <row r="172" spans="2:8" x14ac:dyDescent="0.3">
      <c r="B172" s="184" t="s">
        <v>484</v>
      </c>
      <c r="C172" s="175">
        <v>0</v>
      </c>
      <c r="D172" s="160">
        <v>1</v>
      </c>
      <c r="E172" s="160">
        <v>9</v>
      </c>
      <c r="F172" s="160">
        <v>4</v>
      </c>
      <c r="G172" s="160">
        <v>4</v>
      </c>
      <c r="H172" s="183">
        <v>18</v>
      </c>
    </row>
    <row r="173" spans="2:8" x14ac:dyDescent="0.3">
      <c r="B173" s="184" t="s">
        <v>485</v>
      </c>
      <c r="C173" s="175">
        <v>1</v>
      </c>
      <c r="D173" s="160">
        <v>2</v>
      </c>
      <c r="E173" s="160">
        <v>1</v>
      </c>
      <c r="F173" s="160">
        <v>0</v>
      </c>
      <c r="G173" s="160">
        <v>0</v>
      </c>
      <c r="H173" s="183">
        <v>4</v>
      </c>
    </row>
    <row r="174" spans="2:8" x14ac:dyDescent="0.3">
      <c r="B174" s="184" t="s">
        <v>486</v>
      </c>
      <c r="C174" s="175">
        <v>0</v>
      </c>
      <c r="D174" s="160">
        <v>0</v>
      </c>
      <c r="E174" s="160">
        <v>0</v>
      </c>
      <c r="F174" s="160">
        <v>0</v>
      </c>
      <c r="G174" s="160">
        <v>0</v>
      </c>
      <c r="H174" s="183">
        <v>0</v>
      </c>
    </row>
    <row r="175" spans="2:8" x14ac:dyDescent="0.3">
      <c r="B175" s="184" t="s">
        <v>487</v>
      </c>
      <c r="C175" s="175">
        <v>0</v>
      </c>
      <c r="D175" s="160">
        <v>0</v>
      </c>
      <c r="E175" s="160">
        <v>1</v>
      </c>
      <c r="F175" s="160">
        <v>0</v>
      </c>
      <c r="G175" s="160">
        <v>0</v>
      </c>
      <c r="H175" s="183">
        <v>1</v>
      </c>
    </row>
    <row r="176" spans="2:8" x14ac:dyDescent="0.3">
      <c r="B176" s="184" t="s">
        <v>488</v>
      </c>
      <c r="C176" s="175">
        <v>1</v>
      </c>
      <c r="D176" s="160">
        <v>0</v>
      </c>
      <c r="E176" s="160">
        <v>10</v>
      </c>
      <c r="F176" s="160">
        <v>0</v>
      </c>
      <c r="G176" s="160">
        <v>2</v>
      </c>
      <c r="H176" s="183">
        <v>13</v>
      </c>
    </row>
    <row r="177" spans="2:8" x14ac:dyDescent="0.3">
      <c r="B177" s="184" t="s">
        <v>489</v>
      </c>
      <c r="C177" s="175">
        <v>9</v>
      </c>
      <c r="D177" s="160">
        <v>1</v>
      </c>
      <c r="E177" s="160">
        <v>10</v>
      </c>
      <c r="F177" s="160">
        <v>0</v>
      </c>
      <c r="G177" s="160">
        <v>0</v>
      </c>
      <c r="H177" s="183">
        <v>20</v>
      </c>
    </row>
    <row r="178" spans="2:8" x14ac:dyDescent="0.3">
      <c r="B178" s="184" t="s">
        <v>490</v>
      </c>
      <c r="C178" s="175">
        <v>0</v>
      </c>
      <c r="D178" s="160">
        <v>1</v>
      </c>
      <c r="E178" s="160">
        <v>20</v>
      </c>
      <c r="F178" s="160">
        <v>2</v>
      </c>
      <c r="G178" s="160">
        <v>7</v>
      </c>
      <c r="H178" s="183">
        <v>30</v>
      </c>
    </row>
    <row r="179" spans="2:8" x14ac:dyDescent="0.3">
      <c r="B179" s="184" t="s">
        <v>491</v>
      </c>
      <c r="C179" s="175">
        <v>0</v>
      </c>
      <c r="D179" s="160">
        <v>0</v>
      </c>
      <c r="E179" s="160">
        <v>0</v>
      </c>
      <c r="F179" s="160">
        <v>0</v>
      </c>
      <c r="G179" s="160">
        <v>0</v>
      </c>
      <c r="H179" s="183">
        <v>0</v>
      </c>
    </row>
    <row r="180" spans="2:8" x14ac:dyDescent="0.3">
      <c r="B180" s="184" t="s">
        <v>492</v>
      </c>
      <c r="C180" s="175">
        <v>0</v>
      </c>
      <c r="D180" s="160">
        <v>0</v>
      </c>
      <c r="E180" s="160">
        <v>0</v>
      </c>
      <c r="F180" s="160">
        <v>0</v>
      </c>
      <c r="G180" s="160">
        <v>0</v>
      </c>
      <c r="H180" s="183">
        <v>0</v>
      </c>
    </row>
    <row r="181" spans="2:8" x14ac:dyDescent="0.3">
      <c r="B181" s="184" t="s">
        <v>493</v>
      </c>
      <c r="C181" s="175">
        <v>1</v>
      </c>
      <c r="D181" s="160">
        <v>0</v>
      </c>
      <c r="E181" s="160">
        <v>0</v>
      </c>
      <c r="F181" s="160">
        <v>0</v>
      </c>
      <c r="G181" s="160">
        <v>0</v>
      </c>
      <c r="H181" s="183">
        <v>1</v>
      </c>
    </row>
    <row r="182" spans="2:8" x14ac:dyDescent="0.3">
      <c r="B182" s="184" t="s">
        <v>494</v>
      </c>
      <c r="C182" s="175">
        <v>0</v>
      </c>
      <c r="D182" s="160">
        <v>1</v>
      </c>
      <c r="E182" s="160">
        <v>2</v>
      </c>
      <c r="F182" s="160">
        <v>0</v>
      </c>
      <c r="G182" s="160">
        <v>2</v>
      </c>
      <c r="H182" s="183">
        <v>5</v>
      </c>
    </row>
    <row r="183" spans="2:8" x14ac:dyDescent="0.3">
      <c r="B183" s="184" t="s">
        <v>495</v>
      </c>
      <c r="C183" s="175">
        <v>0</v>
      </c>
      <c r="D183" s="160">
        <v>0</v>
      </c>
      <c r="E183" s="160">
        <v>18</v>
      </c>
      <c r="F183" s="160">
        <v>0</v>
      </c>
      <c r="G183" s="160">
        <v>0</v>
      </c>
      <c r="H183" s="183">
        <v>18</v>
      </c>
    </row>
    <row r="184" spans="2:8" x14ac:dyDescent="0.3">
      <c r="B184" s="184" t="s">
        <v>496</v>
      </c>
      <c r="C184" s="175">
        <v>3</v>
      </c>
      <c r="D184" s="160">
        <v>7</v>
      </c>
      <c r="E184" s="160">
        <v>2</v>
      </c>
      <c r="F184" s="160">
        <v>0</v>
      </c>
      <c r="G184" s="160">
        <v>13</v>
      </c>
      <c r="H184" s="183">
        <v>25</v>
      </c>
    </row>
    <row r="185" spans="2:8" x14ac:dyDescent="0.3">
      <c r="B185" s="184" t="s">
        <v>497</v>
      </c>
      <c r="C185" s="175">
        <v>2</v>
      </c>
      <c r="D185" s="160">
        <v>0</v>
      </c>
      <c r="E185" s="160">
        <v>0</v>
      </c>
      <c r="F185" s="160">
        <v>1</v>
      </c>
      <c r="G185" s="160">
        <v>0</v>
      </c>
      <c r="H185" s="183">
        <v>3</v>
      </c>
    </row>
    <row r="186" spans="2:8" x14ac:dyDescent="0.3">
      <c r="B186" s="184" t="s">
        <v>498</v>
      </c>
      <c r="C186" s="175">
        <v>1</v>
      </c>
      <c r="D186" s="160">
        <v>0</v>
      </c>
      <c r="E186" s="160">
        <v>3</v>
      </c>
      <c r="F186" s="160">
        <v>0</v>
      </c>
      <c r="G186" s="160">
        <v>1</v>
      </c>
      <c r="H186" s="183">
        <v>5</v>
      </c>
    </row>
    <row r="187" spans="2:8" x14ac:dyDescent="0.3">
      <c r="B187" s="184" t="s">
        <v>499</v>
      </c>
      <c r="C187" s="175">
        <v>0</v>
      </c>
      <c r="D187" s="160">
        <v>2</v>
      </c>
      <c r="E187" s="160">
        <v>0</v>
      </c>
      <c r="F187" s="160">
        <v>0</v>
      </c>
      <c r="G187" s="160">
        <v>0</v>
      </c>
      <c r="H187" s="183">
        <v>2</v>
      </c>
    </row>
    <row r="188" spans="2:8" x14ac:dyDescent="0.3">
      <c r="B188" s="184" t="s">
        <v>500</v>
      </c>
      <c r="C188" s="175">
        <v>1</v>
      </c>
      <c r="D188" s="160">
        <v>13</v>
      </c>
      <c r="E188" s="160">
        <v>3</v>
      </c>
      <c r="F188" s="160">
        <v>0</v>
      </c>
      <c r="G188" s="160">
        <v>3</v>
      </c>
      <c r="H188" s="183">
        <v>20</v>
      </c>
    </row>
    <row r="189" spans="2:8" x14ac:dyDescent="0.3">
      <c r="B189" s="184" t="s">
        <v>501</v>
      </c>
      <c r="C189" s="175">
        <v>0</v>
      </c>
      <c r="D189" s="160">
        <v>7</v>
      </c>
      <c r="E189" s="160">
        <v>15</v>
      </c>
      <c r="F189" s="160">
        <v>0</v>
      </c>
      <c r="G189" s="160">
        <v>2</v>
      </c>
      <c r="H189" s="183">
        <v>24</v>
      </c>
    </row>
    <row r="190" spans="2:8" x14ac:dyDescent="0.3">
      <c r="B190" s="184" t="s">
        <v>502</v>
      </c>
      <c r="C190" s="175">
        <v>0</v>
      </c>
      <c r="D190" s="160">
        <v>0</v>
      </c>
      <c r="E190" s="160">
        <v>0</v>
      </c>
      <c r="F190" s="160">
        <v>0</v>
      </c>
      <c r="G190" s="160">
        <v>0</v>
      </c>
      <c r="H190" s="183">
        <v>0</v>
      </c>
    </row>
    <row r="191" spans="2:8" x14ac:dyDescent="0.3">
      <c r="B191" s="184" t="s">
        <v>503</v>
      </c>
      <c r="C191" s="175">
        <v>0</v>
      </c>
      <c r="D191" s="160">
        <v>9</v>
      </c>
      <c r="E191" s="160">
        <v>1</v>
      </c>
      <c r="F191" s="160">
        <v>0</v>
      </c>
      <c r="G191" s="160">
        <v>2</v>
      </c>
      <c r="H191" s="183">
        <v>12</v>
      </c>
    </row>
    <row r="192" spans="2:8" x14ac:dyDescent="0.3">
      <c r="B192" s="184" t="s">
        <v>504</v>
      </c>
      <c r="C192" s="175">
        <v>6</v>
      </c>
      <c r="D192" s="160">
        <v>3</v>
      </c>
      <c r="E192" s="160">
        <v>0</v>
      </c>
      <c r="F192" s="160">
        <v>0</v>
      </c>
      <c r="G192" s="160">
        <v>0</v>
      </c>
      <c r="H192" s="183">
        <v>9</v>
      </c>
    </row>
    <row r="193" spans="2:8" x14ac:dyDescent="0.3">
      <c r="B193" s="184" t="s">
        <v>505</v>
      </c>
      <c r="C193" s="175">
        <v>0</v>
      </c>
      <c r="D193" s="160">
        <v>0</v>
      </c>
      <c r="E193" s="160">
        <v>1</v>
      </c>
      <c r="F193" s="160">
        <v>0</v>
      </c>
      <c r="G193" s="160">
        <v>0</v>
      </c>
      <c r="H193" s="183">
        <v>1</v>
      </c>
    </row>
    <row r="194" spans="2:8" x14ac:dyDescent="0.3">
      <c r="B194" s="184" t="s">
        <v>506</v>
      </c>
      <c r="C194" s="175">
        <v>0</v>
      </c>
      <c r="D194" s="160">
        <v>2</v>
      </c>
      <c r="E194" s="160">
        <v>4</v>
      </c>
      <c r="F194" s="160">
        <v>0</v>
      </c>
      <c r="G194" s="160">
        <v>0</v>
      </c>
      <c r="H194" s="183">
        <v>6</v>
      </c>
    </row>
    <row r="195" spans="2:8" x14ac:dyDescent="0.3">
      <c r="B195" s="184" t="s">
        <v>507</v>
      </c>
      <c r="C195" s="175">
        <v>0</v>
      </c>
      <c r="D195" s="160">
        <v>1</v>
      </c>
      <c r="E195" s="160">
        <v>0</v>
      </c>
      <c r="F195" s="160">
        <v>0</v>
      </c>
      <c r="G195" s="160">
        <v>0</v>
      </c>
      <c r="H195" s="183">
        <v>1</v>
      </c>
    </row>
    <row r="196" spans="2:8" x14ac:dyDescent="0.3">
      <c r="B196" s="184" t="s">
        <v>508</v>
      </c>
      <c r="C196" s="175">
        <v>1</v>
      </c>
      <c r="D196" s="160">
        <v>20</v>
      </c>
      <c r="E196" s="160">
        <v>3</v>
      </c>
      <c r="F196" s="160">
        <v>0</v>
      </c>
      <c r="G196" s="160">
        <v>0</v>
      </c>
      <c r="H196" s="183">
        <v>24</v>
      </c>
    </row>
    <row r="197" spans="2:8" x14ac:dyDescent="0.3">
      <c r="B197" s="184" t="s">
        <v>249</v>
      </c>
      <c r="C197" s="175">
        <v>11</v>
      </c>
      <c r="D197" s="160">
        <v>16</v>
      </c>
      <c r="E197" s="160">
        <v>10</v>
      </c>
      <c r="F197" s="160">
        <v>1</v>
      </c>
      <c r="G197" s="160">
        <v>8</v>
      </c>
      <c r="H197" s="183">
        <v>46</v>
      </c>
    </row>
    <row r="198" spans="2:8" x14ac:dyDescent="0.3">
      <c r="B198" s="184" t="s">
        <v>250</v>
      </c>
      <c r="C198" s="175">
        <v>3</v>
      </c>
      <c r="D198" s="160">
        <v>8</v>
      </c>
      <c r="E198" s="160">
        <v>9</v>
      </c>
      <c r="F198" s="160">
        <v>2</v>
      </c>
      <c r="G198" s="160">
        <v>12</v>
      </c>
      <c r="H198" s="183">
        <v>34</v>
      </c>
    </row>
    <row r="199" spans="2:8" x14ac:dyDescent="0.3">
      <c r="B199" s="184" t="s">
        <v>509</v>
      </c>
      <c r="C199" s="175">
        <v>0</v>
      </c>
      <c r="D199" s="160">
        <v>2</v>
      </c>
      <c r="E199" s="160">
        <v>0</v>
      </c>
      <c r="F199" s="160">
        <v>0</v>
      </c>
      <c r="G199" s="160">
        <v>0</v>
      </c>
      <c r="H199" s="183">
        <v>2</v>
      </c>
    </row>
    <row r="200" spans="2:8" x14ac:dyDescent="0.3">
      <c r="B200" s="184" t="s">
        <v>510</v>
      </c>
      <c r="C200" s="175">
        <v>0</v>
      </c>
      <c r="D200" s="160">
        <v>2</v>
      </c>
      <c r="E200" s="160">
        <v>6</v>
      </c>
      <c r="F200" s="160">
        <v>1</v>
      </c>
      <c r="G200" s="160">
        <v>1</v>
      </c>
      <c r="H200" s="183">
        <v>10</v>
      </c>
    </row>
    <row r="201" spans="2:8" ht="15" thickBot="1" x14ac:dyDescent="0.35">
      <c r="B201" s="184" t="s">
        <v>141</v>
      </c>
      <c r="C201" s="175">
        <v>0</v>
      </c>
      <c r="D201" s="160">
        <v>0</v>
      </c>
      <c r="E201" s="160">
        <v>0</v>
      </c>
      <c r="F201" s="160">
        <v>0</v>
      </c>
      <c r="G201" s="160">
        <v>0</v>
      </c>
      <c r="H201" s="183">
        <v>0</v>
      </c>
    </row>
    <row r="202" spans="2:8" ht="15" thickBot="1" x14ac:dyDescent="0.35">
      <c r="B202" s="155" t="s">
        <v>156</v>
      </c>
      <c r="C202" s="168">
        <v>546</v>
      </c>
      <c r="D202" s="169">
        <v>226</v>
      </c>
      <c r="E202" s="169">
        <v>201</v>
      </c>
      <c r="F202" s="169">
        <v>55</v>
      </c>
      <c r="G202" s="163">
        <v>98</v>
      </c>
      <c r="H202" s="170">
        <v>1126</v>
      </c>
    </row>
    <row r="203" spans="2:8" x14ac:dyDescent="0.3">
      <c r="B203" s="184" t="s">
        <v>511</v>
      </c>
      <c r="C203" s="175">
        <v>1</v>
      </c>
      <c r="D203" s="160">
        <v>2</v>
      </c>
      <c r="E203" s="160">
        <v>30</v>
      </c>
      <c r="F203" s="160">
        <v>0</v>
      </c>
      <c r="G203" s="160">
        <v>2</v>
      </c>
      <c r="H203" s="183">
        <v>35</v>
      </c>
    </row>
    <row r="204" spans="2:8" x14ac:dyDescent="0.3">
      <c r="B204" s="184" t="s">
        <v>512</v>
      </c>
      <c r="C204" s="175">
        <v>18</v>
      </c>
      <c r="D204" s="160">
        <v>0</v>
      </c>
      <c r="E204" s="160">
        <v>0</v>
      </c>
      <c r="F204" s="160">
        <v>2</v>
      </c>
      <c r="G204" s="160">
        <v>0</v>
      </c>
      <c r="H204" s="183">
        <v>20</v>
      </c>
    </row>
    <row r="205" spans="2:8" x14ac:dyDescent="0.3">
      <c r="B205" s="184" t="s">
        <v>513</v>
      </c>
      <c r="C205" s="175">
        <v>5</v>
      </c>
      <c r="D205" s="160">
        <v>0</v>
      </c>
      <c r="E205" s="160">
        <v>0</v>
      </c>
      <c r="F205" s="160">
        <v>0</v>
      </c>
      <c r="G205" s="160">
        <v>0</v>
      </c>
      <c r="H205" s="183">
        <v>5</v>
      </c>
    </row>
    <row r="206" spans="2:8" x14ac:dyDescent="0.3">
      <c r="B206" s="184" t="s">
        <v>514</v>
      </c>
      <c r="C206" s="175">
        <v>1</v>
      </c>
      <c r="D206" s="160">
        <v>0</v>
      </c>
      <c r="E206" s="160">
        <v>5</v>
      </c>
      <c r="F206" s="160">
        <v>0</v>
      </c>
      <c r="G206" s="160">
        <v>0</v>
      </c>
      <c r="H206" s="183">
        <v>6</v>
      </c>
    </row>
    <row r="207" spans="2:8" x14ac:dyDescent="0.3">
      <c r="B207" s="184" t="s">
        <v>515</v>
      </c>
      <c r="C207" s="175">
        <v>21</v>
      </c>
      <c r="D207" s="160">
        <v>1</v>
      </c>
      <c r="E207" s="160">
        <v>9</v>
      </c>
      <c r="F207" s="160">
        <v>0</v>
      </c>
      <c r="G207" s="160">
        <v>2</v>
      </c>
      <c r="H207" s="183">
        <v>33</v>
      </c>
    </row>
    <row r="208" spans="2:8" x14ac:dyDescent="0.3">
      <c r="B208" s="184" t="s">
        <v>516</v>
      </c>
      <c r="C208" s="175">
        <v>45</v>
      </c>
      <c r="D208" s="160">
        <v>11</v>
      </c>
      <c r="E208" s="160">
        <v>10</v>
      </c>
      <c r="F208" s="160">
        <v>4</v>
      </c>
      <c r="G208" s="160">
        <v>9</v>
      </c>
      <c r="H208" s="183">
        <v>79</v>
      </c>
    </row>
    <row r="209" spans="2:8" x14ac:dyDescent="0.3">
      <c r="B209" s="184" t="s">
        <v>517</v>
      </c>
      <c r="C209" s="175">
        <v>9</v>
      </c>
      <c r="D209" s="160">
        <v>4</v>
      </c>
      <c r="E209" s="160">
        <v>0</v>
      </c>
      <c r="F209" s="160">
        <v>0</v>
      </c>
      <c r="G209" s="160">
        <v>0</v>
      </c>
      <c r="H209" s="183">
        <v>13</v>
      </c>
    </row>
    <row r="210" spans="2:8" x14ac:dyDescent="0.3">
      <c r="B210" s="184" t="s">
        <v>518</v>
      </c>
      <c r="C210" s="175">
        <v>14</v>
      </c>
      <c r="D210" s="160">
        <v>13</v>
      </c>
      <c r="E210" s="160">
        <v>1</v>
      </c>
      <c r="F210" s="160">
        <v>0</v>
      </c>
      <c r="G210" s="160">
        <v>0</v>
      </c>
      <c r="H210" s="183">
        <v>28</v>
      </c>
    </row>
    <row r="211" spans="2:8" x14ac:dyDescent="0.3">
      <c r="B211" s="184" t="s">
        <v>519</v>
      </c>
      <c r="C211" s="175">
        <v>1</v>
      </c>
      <c r="D211" s="160">
        <v>4</v>
      </c>
      <c r="E211" s="160">
        <v>7</v>
      </c>
      <c r="F211" s="160">
        <v>0</v>
      </c>
      <c r="G211" s="160">
        <v>0</v>
      </c>
      <c r="H211" s="183">
        <v>12</v>
      </c>
    </row>
    <row r="212" spans="2:8" x14ac:dyDescent="0.3">
      <c r="B212" s="184" t="s">
        <v>520</v>
      </c>
      <c r="C212" s="175">
        <v>20</v>
      </c>
      <c r="D212" s="160">
        <v>0</v>
      </c>
      <c r="E212" s="160">
        <v>0</v>
      </c>
      <c r="F212" s="160">
        <v>0</v>
      </c>
      <c r="G212" s="160">
        <v>12</v>
      </c>
      <c r="H212" s="183">
        <v>32</v>
      </c>
    </row>
    <row r="213" spans="2:8" x14ac:dyDescent="0.3">
      <c r="B213" s="184" t="s">
        <v>521</v>
      </c>
      <c r="C213" s="175">
        <v>14</v>
      </c>
      <c r="D213" s="160">
        <v>6</v>
      </c>
      <c r="E213" s="160">
        <v>0</v>
      </c>
      <c r="F213" s="160">
        <v>8</v>
      </c>
      <c r="G213" s="160">
        <v>6</v>
      </c>
      <c r="H213" s="183">
        <v>34</v>
      </c>
    </row>
    <row r="214" spans="2:8" x14ac:dyDescent="0.3">
      <c r="B214" s="184" t="s">
        <v>522</v>
      </c>
      <c r="C214" s="175">
        <v>1</v>
      </c>
      <c r="D214" s="160">
        <v>0</v>
      </c>
      <c r="E214" s="160">
        <v>0</v>
      </c>
      <c r="F214" s="160">
        <v>1</v>
      </c>
      <c r="G214" s="160">
        <v>0</v>
      </c>
      <c r="H214" s="183">
        <v>2</v>
      </c>
    </row>
    <row r="215" spans="2:8" x14ac:dyDescent="0.3">
      <c r="B215" s="184" t="s">
        <v>523</v>
      </c>
      <c r="C215" s="175">
        <v>130</v>
      </c>
      <c r="D215" s="160">
        <v>16</v>
      </c>
      <c r="E215" s="160">
        <v>45</v>
      </c>
      <c r="F215" s="160">
        <v>11</v>
      </c>
      <c r="G215" s="160">
        <v>6</v>
      </c>
      <c r="H215" s="183">
        <v>208</v>
      </c>
    </row>
    <row r="216" spans="2:8" x14ac:dyDescent="0.3">
      <c r="B216" s="184" t="s">
        <v>524</v>
      </c>
      <c r="C216" s="175">
        <v>7</v>
      </c>
      <c r="D216" s="160">
        <v>2</v>
      </c>
      <c r="E216" s="160">
        <v>0</v>
      </c>
      <c r="F216" s="160">
        <v>0</v>
      </c>
      <c r="G216" s="160">
        <v>0</v>
      </c>
      <c r="H216" s="183">
        <v>9</v>
      </c>
    </row>
    <row r="217" spans="2:8" x14ac:dyDescent="0.3">
      <c r="B217" s="184" t="s">
        <v>525</v>
      </c>
      <c r="C217" s="175">
        <v>21</v>
      </c>
      <c r="D217" s="160">
        <v>15</v>
      </c>
      <c r="E217" s="160">
        <v>4</v>
      </c>
      <c r="F217" s="160">
        <v>0</v>
      </c>
      <c r="G217" s="160">
        <v>1</v>
      </c>
      <c r="H217" s="183">
        <v>41</v>
      </c>
    </row>
    <row r="218" spans="2:8" x14ac:dyDescent="0.3">
      <c r="B218" s="184" t="s">
        <v>526</v>
      </c>
      <c r="C218" s="175">
        <v>15</v>
      </c>
      <c r="D218" s="160">
        <v>11</v>
      </c>
      <c r="E218" s="160">
        <v>2</v>
      </c>
      <c r="F218" s="160">
        <v>0</v>
      </c>
      <c r="G218" s="160">
        <v>4</v>
      </c>
      <c r="H218" s="183">
        <v>32</v>
      </c>
    </row>
    <row r="219" spans="2:8" x14ac:dyDescent="0.3">
      <c r="B219" s="184" t="s">
        <v>527</v>
      </c>
      <c r="C219" s="175">
        <v>3</v>
      </c>
      <c r="D219" s="160">
        <v>0</v>
      </c>
      <c r="E219" s="160">
        <v>7</v>
      </c>
      <c r="F219" s="160">
        <v>0</v>
      </c>
      <c r="G219" s="160">
        <v>6</v>
      </c>
      <c r="H219" s="183">
        <v>16</v>
      </c>
    </row>
    <row r="220" spans="2:8" x14ac:dyDescent="0.3">
      <c r="B220" s="184" t="s">
        <v>528</v>
      </c>
      <c r="C220" s="175">
        <v>16</v>
      </c>
      <c r="D220" s="160">
        <v>14</v>
      </c>
      <c r="E220" s="160">
        <v>9</v>
      </c>
      <c r="F220" s="160">
        <v>0</v>
      </c>
      <c r="G220" s="160">
        <v>8</v>
      </c>
      <c r="H220" s="183">
        <v>47</v>
      </c>
    </row>
    <row r="221" spans="2:8" x14ac:dyDescent="0.3">
      <c r="B221" s="184" t="s">
        <v>529</v>
      </c>
      <c r="C221" s="175">
        <v>4</v>
      </c>
      <c r="D221" s="160">
        <v>0</v>
      </c>
      <c r="E221" s="160">
        <v>0</v>
      </c>
      <c r="F221" s="160">
        <v>0</v>
      </c>
      <c r="G221" s="160">
        <v>0</v>
      </c>
      <c r="H221" s="183">
        <v>4</v>
      </c>
    </row>
    <row r="222" spans="2:8" x14ac:dyDescent="0.3">
      <c r="B222" s="184" t="s">
        <v>530</v>
      </c>
      <c r="C222" s="175">
        <v>20</v>
      </c>
      <c r="D222" s="160">
        <v>47</v>
      </c>
      <c r="E222" s="160">
        <v>14</v>
      </c>
      <c r="F222" s="160">
        <v>4</v>
      </c>
      <c r="G222" s="160">
        <v>4</v>
      </c>
      <c r="H222" s="183">
        <v>89</v>
      </c>
    </row>
    <row r="223" spans="2:8" x14ac:dyDescent="0.3">
      <c r="B223" s="184" t="s">
        <v>531</v>
      </c>
      <c r="C223" s="175">
        <v>71</v>
      </c>
      <c r="D223" s="160">
        <v>40</v>
      </c>
      <c r="E223" s="160">
        <v>21</v>
      </c>
      <c r="F223" s="160">
        <v>7</v>
      </c>
      <c r="G223" s="160">
        <v>20</v>
      </c>
      <c r="H223" s="183">
        <v>159</v>
      </c>
    </row>
    <row r="224" spans="2:8" x14ac:dyDescent="0.3">
      <c r="B224" s="184" t="s">
        <v>532</v>
      </c>
      <c r="C224" s="175">
        <v>10</v>
      </c>
      <c r="D224" s="160">
        <v>12</v>
      </c>
      <c r="E224" s="160">
        <v>3</v>
      </c>
      <c r="F224" s="160">
        <v>0</v>
      </c>
      <c r="G224" s="160">
        <v>11</v>
      </c>
      <c r="H224" s="183">
        <v>36</v>
      </c>
    </row>
    <row r="225" spans="2:8" x14ac:dyDescent="0.3">
      <c r="B225" s="184" t="s">
        <v>533</v>
      </c>
      <c r="C225" s="175">
        <v>4</v>
      </c>
      <c r="D225" s="160">
        <v>0</v>
      </c>
      <c r="E225" s="160">
        <v>4</v>
      </c>
      <c r="F225" s="160">
        <v>2</v>
      </c>
      <c r="G225" s="160">
        <v>0</v>
      </c>
      <c r="H225" s="183">
        <v>10</v>
      </c>
    </row>
    <row r="226" spans="2:8" x14ac:dyDescent="0.3">
      <c r="B226" s="184" t="s">
        <v>534</v>
      </c>
      <c r="C226" s="175">
        <v>42</v>
      </c>
      <c r="D226" s="160">
        <v>18</v>
      </c>
      <c r="E226" s="160">
        <v>24</v>
      </c>
      <c r="F226" s="160">
        <v>3</v>
      </c>
      <c r="G226" s="160">
        <v>5</v>
      </c>
      <c r="H226" s="183">
        <v>92</v>
      </c>
    </row>
    <row r="227" spans="2:8" x14ac:dyDescent="0.3">
      <c r="B227" s="184" t="s">
        <v>535</v>
      </c>
      <c r="C227" s="175">
        <v>7</v>
      </c>
      <c r="D227" s="160">
        <v>2</v>
      </c>
      <c r="E227" s="160">
        <v>0</v>
      </c>
      <c r="F227" s="160">
        <v>0</v>
      </c>
      <c r="G227" s="160">
        <v>1</v>
      </c>
      <c r="H227" s="183">
        <v>10</v>
      </c>
    </row>
    <row r="228" spans="2:8" x14ac:dyDescent="0.3">
      <c r="B228" s="184" t="s">
        <v>536</v>
      </c>
      <c r="C228" s="175">
        <v>7</v>
      </c>
      <c r="D228" s="160">
        <v>5</v>
      </c>
      <c r="E228" s="160">
        <v>5</v>
      </c>
      <c r="F228" s="160">
        <v>2</v>
      </c>
      <c r="G228" s="160">
        <v>0</v>
      </c>
      <c r="H228" s="183">
        <v>19</v>
      </c>
    </row>
    <row r="229" spans="2:8" x14ac:dyDescent="0.3">
      <c r="B229" s="184" t="s">
        <v>537</v>
      </c>
      <c r="C229" s="175">
        <v>38</v>
      </c>
      <c r="D229" s="160">
        <v>2</v>
      </c>
      <c r="E229" s="160">
        <v>1</v>
      </c>
      <c r="F229" s="160">
        <v>9</v>
      </c>
      <c r="G229" s="160">
        <v>1</v>
      </c>
      <c r="H229" s="183">
        <v>51</v>
      </c>
    </row>
    <row r="230" spans="2:8" x14ac:dyDescent="0.3">
      <c r="B230" s="184" t="s">
        <v>538</v>
      </c>
      <c r="C230" s="175">
        <v>1</v>
      </c>
      <c r="D230" s="160">
        <v>1</v>
      </c>
      <c r="E230" s="160">
        <v>0</v>
      </c>
      <c r="F230" s="160">
        <v>2</v>
      </c>
      <c r="G230" s="160">
        <v>0</v>
      </c>
      <c r="H230" s="183">
        <v>4</v>
      </c>
    </row>
    <row r="231" spans="2:8" ht="15" thickBot="1" x14ac:dyDescent="0.35">
      <c r="B231" s="184" t="s">
        <v>169</v>
      </c>
      <c r="C231" s="175">
        <v>0</v>
      </c>
      <c r="D231" s="160">
        <v>0</v>
      </c>
      <c r="E231" s="160">
        <v>0</v>
      </c>
      <c r="F231" s="160">
        <v>0</v>
      </c>
      <c r="G231" s="160">
        <v>0</v>
      </c>
      <c r="H231" s="183">
        <v>0</v>
      </c>
    </row>
    <row r="232" spans="2:8" ht="15" thickBot="1" x14ac:dyDescent="0.35">
      <c r="B232" s="155" t="s">
        <v>170</v>
      </c>
      <c r="C232" s="168">
        <v>7</v>
      </c>
      <c r="D232" s="169">
        <v>17</v>
      </c>
      <c r="E232" s="169">
        <v>3</v>
      </c>
      <c r="F232" s="169">
        <v>2</v>
      </c>
      <c r="G232" s="163">
        <v>14</v>
      </c>
      <c r="H232" s="170">
        <v>43</v>
      </c>
    </row>
    <row r="233" spans="2:8" x14ac:dyDescent="0.3">
      <c r="B233" s="184" t="s">
        <v>539</v>
      </c>
      <c r="C233" s="175">
        <v>0</v>
      </c>
      <c r="D233" s="160">
        <v>1</v>
      </c>
      <c r="E233" s="160">
        <v>0</v>
      </c>
      <c r="F233" s="160">
        <v>0</v>
      </c>
      <c r="G233" s="160">
        <v>0</v>
      </c>
      <c r="H233" s="183">
        <v>1</v>
      </c>
    </row>
    <row r="234" spans="2:8" x14ac:dyDescent="0.3">
      <c r="B234" s="184" t="s">
        <v>540</v>
      </c>
      <c r="C234" s="175">
        <v>1</v>
      </c>
      <c r="D234" s="160">
        <v>3</v>
      </c>
      <c r="E234" s="160">
        <v>0</v>
      </c>
      <c r="F234" s="160">
        <v>0</v>
      </c>
      <c r="G234" s="160">
        <v>6</v>
      </c>
      <c r="H234" s="183">
        <v>10</v>
      </c>
    </row>
    <row r="235" spans="2:8" x14ac:dyDescent="0.3">
      <c r="B235" s="184" t="s">
        <v>541</v>
      </c>
      <c r="C235" s="175">
        <v>0</v>
      </c>
      <c r="D235" s="160">
        <v>0</v>
      </c>
      <c r="E235" s="160">
        <v>0</v>
      </c>
      <c r="F235" s="160">
        <v>0</v>
      </c>
      <c r="G235" s="160">
        <v>0</v>
      </c>
      <c r="H235" s="183">
        <v>0</v>
      </c>
    </row>
    <row r="236" spans="2:8" x14ac:dyDescent="0.3">
      <c r="B236" s="184" t="s">
        <v>542</v>
      </c>
      <c r="C236" s="175">
        <v>0</v>
      </c>
      <c r="D236" s="160">
        <v>0</v>
      </c>
      <c r="E236" s="160">
        <v>1</v>
      </c>
      <c r="F236" s="160">
        <v>0</v>
      </c>
      <c r="G236" s="160">
        <v>4</v>
      </c>
      <c r="H236" s="183">
        <v>5</v>
      </c>
    </row>
    <row r="237" spans="2:8" x14ac:dyDescent="0.3">
      <c r="B237" s="184" t="s">
        <v>543</v>
      </c>
      <c r="C237" s="175">
        <v>0</v>
      </c>
      <c r="D237" s="160">
        <v>0</v>
      </c>
      <c r="E237" s="160">
        <v>0</v>
      </c>
      <c r="F237" s="160">
        <v>0</v>
      </c>
      <c r="G237" s="160">
        <v>0</v>
      </c>
      <c r="H237" s="183">
        <v>0</v>
      </c>
    </row>
    <row r="238" spans="2:8" x14ac:dyDescent="0.3">
      <c r="B238" s="184" t="s">
        <v>544</v>
      </c>
      <c r="C238" s="175">
        <v>1</v>
      </c>
      <c r="D238" s="160">
        <v>3</v>
      </c>
      <c r="E238" s="160">
        <v>0</v>
      </c>
      <c r="F238" s="160">
        <v>0</v>
      </c>
      <c r="G238" s="160">
        <v>1</v>
      </c>
      <c r="H238" s="183">
        <v>5</v>
      </c>
    </row>
    <row r="239" spans="2:8" x14ac:dyDescent="0.3">
      <c r="B239" s="184" t="s">
        <v>545</v>
      </c>
      <c r="C239" s="175">
        <v>0</v>
      </c>
      <c r="D239" s="160">
        <v>0</v>
      </c>
      <c r="E239" s="160">
        <v>0</v>
      </c>
      <c r="F239" s="160">
        <v>0</v>
      </c>
      <c r="G239" s="160">
        <v>0</v>
      </c>
      <c r="H239" s="183">
        <v>0</v>
      </c>
    </row>
    <row r="240" spans="2:8" x14ac:dyDescent="0.3">
      <c r="B240" s="184" t="s">
        <v>546</v>
      </c>
      <c r="C240" s="175">
        <v>4</v>
      </c>
      <c r="D240" s="160">
        <v>3</v>
      </c>
      <c r="E240" s="160">
        <v>0</v>
      </c>
      <c r="F240" s="160">
        <v>0</v>
      </c>
      <c r="G240" s="160">
        <v>0</v>
      </c>
      <c r="H240" s="183">
        <v>7</v>
      </c>
    </row>
    <row r="241" spans="2:8" x14ac:dyDescent="0.3">
      <c r="B241" s="184" t="s">
        <v>547</v>
      </c>
      <c r="C241" s="175">
        <v>0</v>
      </c>
      <c r="D241" s="160">
        <v>0</v>
      </c>
      <c r="E241" s="160">
        <v>0</v>
      </c>
      <c r="F241" s="160">
        <v>0</v>
      </c>
      <c r="G241" s="160">
        <v>0</v>
      </c>
      <c r="H241" s="183">
        <v>0</v>
      </c>
    </row>
    <row r="242" spans="2:8" x14ac:dyDescent="0.3">
      <c r="B242" s="184" t="s">
        <v>548</v>
      </c>
      <c r="C242" s="175">
        <v>1</v>
      </c>
      <c r="D242" s="160">
        <v>5</v>
      </c>
      <c r="E242" s="160">
        <v>1</v>
      </c>
      <c r="F242" s="160">
        <v>0</v>
      </c>
      <c r="G242" s="160">
        <v>2</v>
      </c>
      <c r="H242" s="183">
        <v>9</v>
      </c>
    </row>
    <row r="243" spans="2:8" x14ac:dyDescent="0.3">
      <c r="B243" s="184" t="s">
        <v>549</v>
      </c>
      <c r="C243" s="175">
        <v>0</v>
      </c>
      <c r="D243" s="160">
        <v>2</v>
      </c>
      <c r="E243" s="160">
        <v>0</v>
      </c>
      <c r="F243" s="160">
        <v>2</v>
      </c>
      <c r="G243" s="160">
        <v>0</v>
      </c>
      <c r="H243" s="183">
        <v>4</v>
      </c>
    </row>
    <row r="244" spans="2:8" x14ac:dyDescent="0.3">
      <c r="B244" s="184" t="s">
        <v>550</v>
      </c>
      <c r="C244" s="175">
        <v>0</v>
      </c>
      <c r="D244" s="160">
        <v>0</v>
      </c>
      <c r="E244" s="160">
        <v>1</v>
      </c>
      <c r="F244" s="160">
        <v>0</v>
      </c>
      <c r="G244" s="160">
        <v>1</v>
      </c>
      <c r="H244" s="183">
        <v>2</v>
      </c>
    </row>
    <row r="245" spans="2:8" x14ac:dyDescent="0.3">
      <c r="B245" s="184" t="s">
        <v>551</v>
      </c>
      <c r="C245" s="175">
        <v>0</v>
      </c>
      <c r="D245" s="160">
        <v>0</v>
      </c>
      <c r="E245" s="160">
        <v>0</v>
      </c>
      <c r="F245" s="160">
        <v>0</v>
      </c>
      <c r="G245" s="160">
        <v>0</v>
      </c>
      <c r="H245" s="183">
        <v>0</v>
      </c>
    </row>
    <row r="246" spans="2:8" x14ac:dyDescent="0.3">
      <c r="B246" s="184" t="s">
        <v>552</v>
      </c>
      <c r="C246" s="175">
        <v>0</v>
      </c>
      <c r="D246" s="160">
        <v>0</v>
      </c>
      <c r="E246" s="160">
        <v>0</v>
      </c>
      <c r="F246" s="160">
        <v>0</v>
      </c>
      <c r="G246" s="160">
        <v>0</v>
      </c>
      <c r="H246" s="183">
        <v>0</v>
      </c>
    </row>
    <row r="247" spans="2:8" x14ac:dyDescent="0.3">
      <c r="B247" s="184" t="s">
        <v>553</v>
      </c>
      <c r="C247" s="175">
        <v>0</v>
      </c>
      <c r="D247" s="160">
        <v>0</v>
      </c>
      <c r="E247" s="160">
        <v>0</v>
      </c>
      <c r="F247" s="160">
        <v>0</v>
      </c>
      <c r="G247" s="160">
        <v>0</v>
      </c>
      <c r="H247" s="183">
        <v>0</v>
      </c>
    </row>
    <row r="248" spans="2:8" ht="15" thickBot="1" x14ac:dyDescent="0.35">
      <c r="B248" s="184" t="s">
        <v>175</v>
      </c>
      <c r="C248" s="175">
        <v>0</v>
      </c>
      <c r="D248" s="160">
        <v>0</v>
      </c>
      <c r="E248" s="160">
        <v>0</v>
      </c>
      <c r="F248" s="160">
        <v>0</v>
      </c>
      <c r="G248" s="160">
        <v>0</v>
      </c>
      <c r="H248" s="183">
        <v>0</v>
      </c>
    </row>
    <row r="249" spans="2:8" ht="15" thickBot="1" x14ac:dyDescent="0.35">
      <c r="B249" s="155" t="s">
        <v>108</v>
      </c>
      <c r="C249" s="168">
        <v>353</v>
      </c>
      <c r="D249" s="169">
        <v>408</v>
      </c>
      <c r="E249" s="169">
        <v>410</v>
      </c>
      <c r="F249" s="169">
        <v>161</v>
      </c>
      <c r="G249" s="163">
        <v>361</v>
      </c>
      <c r="H249" s="170">
        <v>1693</v>
      </c>
    </row>
    <row r="250" spans="2:8" x14ac:dyDescent="0.3">
      <c r="B250" s="184" t="s">
        <v>263</v>
      </c>
      <c r="C250" s="175">
        <v>6</v>
      </c>
      <c r="D250" s="160">
        <v>38</v>
      </c>
      <c r="E250" s="160">
        <v>6</v>
      </c>
      <c r="F250" s="160">
        <v>16</v>
      </c>
      <c r="G250" s="160">
        <v>7</v>
      </c>
      <c r="H250" s="183">
        <v>73</v>
      </c>
    </row>
    <row r="251" spans="2:8" x14ac:dyDescent="0.3">
      <c r="B251" s="184" t="s">
        <v>554</v>
      </c>
      <c r="C251" s="175">
        <v>18</v>
      </c>
      <c r="D251" s="160">
        <v>16</v>
      </c>
      <c r="E251" s="160">
        <v>23</v>
      </c>
      <c r="F251" s="160">
        <v>1</v>
      </c>
      <c r="G251" s="160">
        <v>11</v>
      </c>
      <c r="H251" s="183">
        <v>69</v>
      </c>
    </row>
    <row r="252" spans="2:8" x14ac:dyDescent="0.3">
      <c r="B252" s="184" t="s">
        <v>555</v>
      </c>
      <c r="C252" s="175">
        <v>0</v>
      </c>
      <c r="D252" s="160">
        <v>0</v>
      </c>
      <c r="E252" s="160">
        <v>0</v>
      </c>
      <c r="F252" s="160">
        <v>0</v>
      </c>
      <c r="G252" s="160">
        <v>0</v>
      </c>
      <c r="H252" s="183">
        <v>0</v>
      </c>
    </row>
    <row r="253" spans="2:8" x14ac:dyDescent="0.3">
      <c r="B253" s="184" t="s">
        <v>556</v>
      </c>
      <c r="C253" s="175">
        <v>6</v>
      </c>
      <c r="D253" s="160">
        <v>7</v>
      </c>
      <c r="E253" s="160">
        <v>1</v>
      </c>
      <c r="F253" s="160">
        <v>1</v>
      </c>
      <c r="G253" s="160">
        <v>1</v>
      </c>
      <c r="H253" s="183">
        <v>16</v>
      </c>
    </row>
    <row r="254" spans="2:8" x14ac:dyDescent="0.3">
      <c r="B254" s="184" t="s">
        <v>557</v>
      </c>
      <c r="C254" s="175">
        <v>19</v>
      </c>
      <c r="D254" s="160">
        <v>4</v>
      </c>
      <c r="E254" s="160">
        <v>5</v>
      </c>
      <c r="F254" s="160">
        <v>1</v>
      </c>
      <c r="G254" s="160">
        <v>4</v>
      </c>
      <c r="H254" s="183">
        <v>33</v>
      </c>
    </row>
    <row r="255" spans="2:8" x14ac:dyDescent="0.3">
      <c r="B255" s="184" t="s">
        <v>264</v>
      </c>
      <c r="C255" s="175">
        <v>2</v>
      </c>
      <c r="D255" s="160">
        <v>12</v>
      </c>
      <c r="E255" s="160">
        <v>22</v>
      </c>
      <c r="F255" s="160">
        <v>12</v>
      </c>
      <c r="G255" s="160">
        <v>3</v>
      </c>
      <c r="H255" s="183">
        <v>51</v>
      </c>
    </row>
    <row r="256" spans="2:8" x14ac:dyDescent="0.3">
      <c r="B256" s="184" t="s">
        <v>558</v>
      </c>
      <c r="C256" s="175">
        <v>4</v>
      </c>
      <c r="D256" s="160">
        <v>3</v>
      </c>
      <c r="E256" s="160">
        <v>7</v>
      </c>
      <c r="F256" s="160">
        <v>6</v>
      </c>
      <c r="G256" s="160">
        <v>15</v>
      </c>
      <c r="H256" s="183">
        <v>35</v>
      </c>
    </row>
    <row r="257" spans="2:8" x14ac:dyDescent="0.3">
      <c r="B257" s="184" t="s">
        <v>559</v>
      </c>
      <c r="C257" s="175">
        <v>4</v>
      </c>
      <c r="D257" s="160">
        <v>10</v>
      </c>
      <c r="E257" s="160">
        <v>6</v>
      </c>
      <c r="F257" s="160">
        <v>2</v>
      </c>
      <c r="G257" s="160">
        <v>17</v>
      </c>
      <c r="H257" s="183">
        <v>39</v>
      </c>
    </row>
    <row r="258" spans="2:8" x14ac:dyDescent="0.3">
      <c r="B258" s="184" t="s">
        <v>560</v>
      </c>
      <c r="C258" s="175">
        <v>3</v>
      </c>
      <c r="D258" s="160">
        <v>8</v>
      </c>
      <c r="E258" s="160">
        <v>0</v>
      </c>
      <c r="F258" s="160">
        <v>1</v>
      </c>
      <c r="G258" s="160">
        <v>0</v>
      </c>
      <c r="H258" s="183">
        <v>12</v>
      </c>
    </row>
    <row r="259" spans="2:8" x14ac:dyDescent="0.3">
      <c r="B259" s="184" t="s">
        <v>561</v>
      </c>
      <c r="C259" s="175">
        <v>8</v>
      </c>
      <c r="D259" s="160">
        <v>4</v>
      </c>
      <c r="E259" s="160">
        <v>5</v>
      </c>
      <c r="F259" s="160">
        <v>1</v>
      </c>
      <c r="G259" s="160">
        <v>2</v>
      </c>
      <c r="H259" s="183">
        <v>20</v>
      </c>
    </row>
    <row r="260" spans="2:8" x14ac:dyDescent="0.3">
      <c r="B260" s="184" t="s">
        <v>562</v>
      </c>
      <c r="C260" s="175">
        <v>1</v>
      </c>
      <c r="D260" s="160">
        <v>4</v>
      </c>
      <c r="E260" s="160">
        <v>2</v>
      </c>
      <c r="F260" s="160">
        <v>1</v>
      </c>
      <c r="G260" s="160">
        <v>0</v>
      </c>
      <c r="H260" s="183">
        <v>8</v>
      </c>
    </row>
    <row r="261" spans="2:8" x14ac:dyDescent="0.3">
      <c r="B261" s="184" t="s">
        <v>563</v>
      </c>
      <c r="C261" s="175">
        <v>1</v>
      </c>
      <c r="D261" s="160">
        <v>12</v>
      </c>
      <c r="E261" s="160">
        <v>0</v>
      </c>
      <c r="F261" s="160">
        <v>2</v>
      </c>
      <c r="G261" s="160">
        <v>1</v>
      </c>
      <c r="H261" s="183">
        <v>16</v>
      </c>
    </row>
    <row r="262" spans="2:8" x14ac:dyDescent="0.3">
      <c r="B262" s="184" t="s">
        <v>564</v>
      </c>
      <c r="C262" s="175">
        <v>5</v>
      </c>
      <c r="D262" s="160">
        <v>10</v>
      </c>
      <c r="E262" s="160">
        <v>8</v>
      </c>
      <c r="F262" s="160">
        <v>4</v>
      </c>
      <c r="G262" s="160">
        <v>5</v>
      </c>
      <c r="H262" s="183">
        <v>32</v>
      </c>
    </row>
    <row r="263" spans="2:8" x14ac:dyDescent="0.3">
      <c r="B263" s="184" t="s">
        <v>565</v>
      </c>
      <c r="C263" s="175">
        <v>0</v>
      </c>
      <c r="D263" s="160">
        <v>3</v>
      </c>
      <c r="E263" s="160">
        <v>0</v>
      </c>
      <c r="F263" s="160">
        <v>0</v>
      </c>
      <c r="G263" s="160">
        <v>2</v>
      </c>
      <c r="H263" s="183">
        <v>5</v>
      </c>
    </row>
    <row r="264" spans="2:8" x14ac:dyDescent="0.3">
      <c r="B264" s="184" t="s">
        <v>566</v>
      </c>
      <c r="C264" s="175">
        <v>10</v>
      </c>
      <c r="D264" s="160">
        <v>11</v>
      </c>
      <c r="E264" s="160">
        <v>8</v>
      </c>
      <c r="F264" s="160">
        <v>9</v>
      </c>
      <c r="G264" s="160">
        <v>8</v>
      </c>
      <c r="H264" s="183">
        <v>46</v>
      </c>
    </row>
    <row r="265" spans="2:8" x14ac:dyDescent="0.3">
      <c r="B265" s="184" t="s">
        <v>567</v>
      </c>
      <c r="C265" s="175">
        <v>9</v>
      </c>
      <c r="D265" s="160">
        <v>10</v>
      </c>
      <c r="E265" s="160">
        <v>11</v>
      </c>
      <c r="F265" s="160">
        <v>1</v>
      </c>
      <c r="G265" s="160">
        <v>19</v>
      </c>
      <c r="H265" s="183">
        <v>50</v>
      </c>
    </row>
    <row r="266" spans="2:8" x14ac:dyDescent="0.3">
      <c r="B266" s="184" t="s">
        <v>568</v>
      </c>
      <c r="C266" s="175">
        <v>7</v>
      </c>
      <c r="D266" s="160">
        <v>4</v>
      </c>
      <c r="E266" s="160">
        <v>19</v>
      </c>
      <c r="F266" s="160">
        <v>0</v>
      </c>
      <c r="G266" s="160">
        <v>2</v>
      </c>
      <c r="H266" s="183">
        <v>32</v>
      </c>
    </row>
    <row r="267" spans="2:8" x14ac:dyDescent="0.3">
      <c r="B267" s="184" t="s">
        <v>569</v>
      </c>
      <c r="C267" s="175">
        <v>2</v>
      </c>
      <c r="D267" s="160">
        <v>2</v>
      </c>
      <c r="E267" s="160">
        <v>9</v>
      </c>
      <c r="F267" s="160">
        <v>0</v>
      </c>
      <c r="G267" s="160">
        <v>1</v>
      </c>
      <c r="H267" s="183">
        <v>14</v>
      </c>
    </row>
    <row r="268" spans="2:8" x14ac:dyDescent="0.3">
      <c r="B268" s="184" t="s">
        <v>570</v>
      </c>
      <c r="C268" s="175">
        <v>6</v>
      </c>
      <c r="D268" s="160">
        <v>8</v>
      </c>
      <c r="E268" s="160">
        <v>3</v>
      </c>
      <c r="F268" s="160">
        <v>3</v>
      </c>
      <c r="G268" s="160">
        <v>9</v>
      </c>
      <c r="H268" s="183">
        <v>29</v>
      </c>
    </row>
    <row r="269" spans="2:8" x14ac:dyDescent="0.3">
      <c r="B269" s="184" t="s">
        <v>265</v>
      </c>
      <c r="C269" s="175">
        <v>13</v>
      </c>
      <c r="D269" s="160">
        <v>26</v>
      </c>
      <c r="E269" s="160">
        <v>34</v>
      </c>
      <c r="F269" s="160">
        <v>14</v>
      </c>
      <c r="G269" s="160">
        <v>7</v>
      </c>
      <c r="H269" s="183">
        <v>94</v>
      </c>
    </row>
    <row r="270" spans="2:8" x14ac:dyDescent="0.3">
      <c r="B270" s="184" t="s">
        <v>571</v>
      </c>
      <c r="C270" s="175">
        <v>2</v>
      </c>
      <c r="D270" s="160">
        <v>6</v>
      </c>
      <c r="E270" s="160">
        <v>1</v>
      </c>
      <c r="F270" s="160">
        <v>2</v>
      </c>
      <c r="G270" s="160">
        <v>0</v>
      </c>
      <c r="H270" s="183">
        <v>11</v>
      </c>
    </row>
    <row r="271" spans="2:8" x14ac:dyDescent="0.3">
      <c r="B271" s="184" t="s">
        <v>572</v>
      </c>
      <c r="C271" s="175">
        <v>1</v>
      </c>
      <c r="D271" s="160">
        <v>3</v>
      </c>
      <c r="E271" s="160">
        <v>0</v>
      </c>
      <c r="F271" s="160">
        <v>2</v>
      </c>
      <c r="G271" s="160">
        <v>0</v>
      </c>
      <c r="H271" s="183">
        <v>6</v>
      </c>
    </row>
    <row r="272" spans="2:8" x14ac:dyDescent="0.3">
      <c r="B272" s="184" t="s">
        <v>573</v>
      </c>
      <c r="C272" s="175">
        <v>18</v>
      </c>
      <c r="D272" s="160">
        <v>9</v>
      </c>
      <c r="E272" s="160">
        <v>2</v>
      </c>
      <c r="F272" s="160">
        <v>0</v>
      </c>
      <c r="G272" s="160">
        <v>16</v>
      </c>
      <c r="H272" s="183">
        <v>45</v>
      </c>
    </row>
    <row r="273" spans="2:8" x14ac:dyDescent="0.3">
      <c r="B273" s="184" t="s">
        <v>574</v>
      </c>
      <c r="C273" s="175">
        <v>4</v>
      </c>
      <c r="D273" s="160">
        <v>0</v>
      </c>
      <c r="E273" s="160">
        <v>3</v>
      </c>
      <c r="F273" s="160">
        <v>0</v>
      </c>
      <c r="G273" s="160">
        <v>1</v>
      </c>
      <c r="H273" s="183">
        <v>8</v>
      </c>
    </row>
    <row r="274" spans="2:8" x14ac:dyDescent="0.3">
      <c r="B274" s="184" t="s">
        <v>575</v>
      </c>
      <c r="C274" s="175">
        <v>19</v>
      </c>
      <c r="D274" s="160">
        <v>9</v>
      </c>
      <c r="E274" s="160">
        <v>4</v>
      </c>
      <c r="F274" s="160">
        <v>9</v>
      </c>
      <c r="G274" s="160">
        <v>12</v>
      </c>
      <c r="H274" s="183">
        <v>53</v>
      </c>
    </row>
    <row r="275" spans="2:8" x14ac:dyDescent="0.3">
      <c r="B275" s="184" t="s">
        <v>576</v>
      </c>
      <c r="C275" s="175">
        <v>8</v>
      </c>
      <c r="D275" s="160">
        <v>3</v>
      </c>
      <c r="E275" s="160">
        <v>1</v>
      </c>
      <c r="F275" s="160">
        <v>2</v>
      </c>
      <c r="G275" s="160">
        <v>0</v>
      </c>
      <c r="H275" s="183">
        <v>14</v>
      </c>
    </row>
    <row r="276" spans="2:8" x14ac:dyDescent="0.3">
      <c r="B276" s="184" t="s">
        <v>577</v>
      </c>
      <c r="C276" s="175">
        <v>5</v>
      </c>
      <c r="D276" s="160">
        <v>7</v>
      </c>
      <c r="E276" s="160">
        <v>4</v>
      </c>
      <c r="F276" s="160">
        <v>3</v>
      </c>
      <c r="G276" s="160">
        <v>1</v>
      </c>
      <c r="H276" s="183">
        <v>20</v>
      </c>
    </row>
    <row r="277" spans="2:8" x14ac:dyDescent="0.3">
      <c r="B277" s="184" t="s">
        <v>578</v>
      </c>
      <c r="C277" s="175">
        <v>0</v>
      </c>
      <c r="D277" s="160">
        <v>4</v>
      </c>
      <c r="E277" s="160">
        <v>2</v>
      </c>
      <c r="F277" s="160">
        <v>1</v>
      </c>
      <c r="G277" s="160">
        <v>3</v>
      </c>
      <c r="H277" s="183">
        <v>10</v>
      </c>
    </row>
    <row r="278" spans="2:8" x14ac:dyDescent="0.3">
      <c r="B278" s="184" t="s">
        <v>579</v>
      </c>
      <c r="C278" s="175">
        <v>14</v>
      </c>
      <c r="D278" s="160">
        <v>6</v>
      </c>
      <c r="E278" s="160">
        <v>9</v>
      </c>
      <c r="F278" s="160">
        <v>4</v>
      </c>
      <c r="G278" s="160">
        <v>17</v>
      </c>
      <c r="H278" s="183">
        <v>50</v>
      </c>
    </row>
    <row r="279" spans="2:8" x14ac:dyDescent="0.3">
      <c r="B279" s="184" t="s">
        <v>580</v>
      </c>
      <c r="C279" s="175">
        <v>6</v>
      </c>
      <c r="D279" s="160">
        <v>5</v>
      </c>
      <c r="E279" s="160">
        <v>15</v>
      </c>
      <c r="F279" s="160">
        <v>2</v>
      </c>
      <c r="G279" s="160">
        <v>10</v>
      </c>
      <c r="H279" s="183">
        <v>38</v>
      </c>
    </row>
    <row r="280" spans="2:8" x14ac:dyDescent="0.3">
      <c r="B280" s="184" t="s">
        <v>581</v>
      </c>
      <c r="C280" s="175">
        <v>5</v>
      </c>
      <c r="D280" s="160">
        <v>9</v>
      </c>
      <c r="E280" s="160">
        <v>0</v>
      </c>
      <c r="F280" s="160">
        <v>8</v>
      </c>
      <c r="G280" s="160">
        <v>2</v>
      </c>
      <c r="H280" s="183">
        <v>24</v>
      </c>
    </row>
    <row r="281" spans="2:8" x14ac:dyDescent="0.3">
      <c r="B281" s="184" t="s">
        <v>582</v>
      </c>
      <c r="C281" s="175">
        <v>0</v>
      </c>
      <c r="D281" s="160">
        <v>0</v>
      </c>
      <c r="E281" s="160">
        <v>0</v>
      </c>
      <c r="F281" s="160">
        <v>0</v>
      </c>
      <c r="G281" s="160">
        <v>0</v>
      </c>
      <c r="H281" s="183">
        <v>0</v>
      </c>
    </row>
    <row r="282" spans="2:8" x14ac:dyDescent="0.3">
      <c r="B282" s="184" t="s">
        <v>583</v>
      </c>
      <c r="C282" s="175">
        <v>0</v>
      </c>
      <c r="D282" s="160">
        <v>0</v>
      </c>
      <c r="E282" s="160">
        <v>0</v>
      </c>
      <c r="F282" s="160">
        <v>0</v>
      </c>
      <c r="G282" s="160">
        <v>0</v>
      </c>
      <c r="H282" s="183">
        <v>0</v>
      </c>
    </row>
    <row r="283" spans="2:8" x14ac:dyDescent="0.3">
      <c r="B283" s="184" t="s">
        <v>584</v>
      </c>
      <c r="C283" s="175">
        <v>0</v>
      </c>
      <c r="D283" s="160">
        <v>0</v>
      </c>
      <c r="E283" s="160">
        <v>0</v>
      </c>
      <c r="F283" s="160">
        <v>0</v>
      </c>
      <c r="G283" s="160">
        <v>0</v>
      </c>
      <c r="H283" s="183">
        <v>0</v>
      </c>
    </row>
    <row r="284" spans="2:8" x14ac:dyDescent="0.3">
      <c r="B284" s="184" t="s">
        <v>585</v>
      </c>
      <c r="C284" s="175">
        <v>1</v>
      </c>
      <c r="D284" s="160">
        <v>7</v>
      </c>
      <c r="E284" s="160">
        <v>7</v>
      </c>
      <c r="F284" s="160">
        <v>1</v>
      </c>
      <c r="G284" s="160">
        <v>4</v>
      </c>
      <c r="H284" s="183">
        <v>20</v>
      </c>
    </row>
    <row r="285" spans="2:8" x14ac:dyDescent="0.3">
      <c r="B285" s="184" t="s">
        <v>586</v>
      </c>
      <c r="C285" s="175">
        <v>1</v>
      </c>
      <c r="D285" s="160">
        <v>0</v>
      </c>
      <c r="E285" s="160">
        <v>27</v>
      </c>
      <c r="F285" s="160">
        <v>0</v>
      </c>
      <c r="G285" s="160">
        <v>4</v>
      </c>
      <c r="H285" s="183">
        <v>32</v>
      </c>
    </row>
    <row r="286" spans="2:8" x14ac:dyDescent="0.3">
      <c r="B286" s="184" t="s">
        <v>587</v>
      </c>
      <c r="C286" s="175">
        <v>5</v>
      </c>
      <c r="D286" s="160">
        <v>12</v>
      </c>
      <c r="E286" s="160">
        <v>9</v>
      </c>
      <c r="F286" s="160">
        <v>6</v>
      </c>
      <c r="G286" s="160">
        <v>18</v>
      </c>
      <c r="H286" s="183">
        <v>50</v>
      </c>
    </row>
    <row r="287" spans="2:8" x14ac:dyDescent="0.3">
      <c r="B287" s="184" t="s">
        <v>588</v>
      </c>
      <c r="C287" s="175">
        <v>3</v>
      </c>
      <c r="D287" s="160">
        <v>0</v>
      </c>
      <c r="E287" s="160">
        <v>0</v>
      </c>
      <c r="F287" s="160">
        <v>0</v>
      </c>
      <c r="G287" s="160">
        <v>0</v>
      </c>
      <c r="H287" s="183">
        <v>3</v>
      </c>
    </row>
    <row r="288" spans="2:8" x14ac:dyDescent="0.3">
      <c r="B288" s="184" t="s">
        <v>589</v>
      </c>
      <c r="C288" s="175">
        <v>0</v>
      </c>
      <c r="D288" s="160">
        <v>1</v>
      </c>
      <c r="E288" s="160">
        <v>30</v>
      </c>
      <c r="F288" s="160">
        <v>0</v>
      </c>
      <c r="G288" s="160">
        <v>0</v>
      </c>
      <c r="H288" s="183">
        <v>31</v>
      </c>
    </row>
    <row r="289" spans="2:8" x14ac:dyDescent="0.3">
      <c r="B289" s="184" t="s">
        <v>590</v>
      </c>
      <c r="C289" s="175">
        <v>3</v>
      </c>
      <c r="D289" s="160">
        <v>6</v>
      </c>
      <c r="E289" s="160">
        <v>7</v>
      </c>
      <c r="F289" s="160">
        <v>2</v>
      </c>
      <c r="G289" s="160">
        <v>8</v>
      </c>
      <c r="H289" s="183">
        <v>26</v>
      </c>
    </row>
    <row r="290" spans="2:8" x14ac:dyDescent="0.3">
      <c r="B290" s="184" t="s">
        <v>591</v>
      </c>
      <c r="C290" s="175">
        <v>2</v>
      </c>
      <c r="D290" s="160">
        <v>12</v>
      </c>
      <c r="E290" s="160">
        <v>1</v>
      </c>
      <c r="F290" s="160">
        <v>0</v>
      </c>
      <c r="G290" s="160">
        <v>17</v>
      </c>
      <c r="H290" s="183">
        <v>32</v>
      </c>
    </row>
    <row r="291" spans="2:8" x14ac:dyDescent="0.3">
      <c r="B291" s="184" t="s">
        <v>592</v>
      </c>
      <c r="C291" s="175">
        <v>1</v>
      </c>
      <c r="D291" s="160">
        <v>0</v>
      </c>
      <c r="E291" s="160">
        <v>0</v>
      </c>
      <c r="F291" s="160">
        <v>0</v>
      </c>
      <c r="G291" s="160">
        <v>1</v>
      </c>
      <c r="H291" s="183">
        <v>2</v>
      </c>
    </row>
    <row r="292" spans="2:8" x14ac:dyDescent="0.3">
      <c r="B292" s="184" t="s">
        <v>593</v>
      </c>
      <c r="C292" s="175">
        <v>14</v>
      </c>
      <c r="D292" s="160">
        <v>10</v>
      </c>
      <c r="E292" s="160">
        <v>24</v>
      </c>
      <c r="F292" s="160">
        <v>1</v>
      </c>
      <c r="G292" s="160">
        <v>12</v>
      </c>
      <c r="H292" s="183">
        <v>61</v>
      </c>
    </row>
    <row r="293" spans="2:8" x14ac:dyDescent="0.3">
      <c r="B293" s="184" t="s">
        <v>594</v>
      </c>
      <c r="C293" s="175">
        <v>3</v>
      </c>
      <c r="D293" s="160">
        <v>6</v>
      </c>
      <c r="E293" s="160">
        <v>3</v>
      </c>
      <c r="F293" s="160">
        <v>3</v>
      </c>
      <c r="G293" s="160">
        <v>11</v>
      </c>
      <c r="H293" s="183">
        <v>26</v>
      </c>
    </row>
    <row r="294" spans="2:8" x14ac:dyDescent="0.3">
      <c r="B294" s="184" t="s">
        <v>276</v>
      </c>
      <c r="C294" s="175">
        <v>7</v>
      </c>
      <c r="D294" s="160">
        <v>13</v>
      </c>
      <c r="E294" s="160">
        <v>8</v>
      </c>
      <c r="F294" s="160">
        <v>4</v>
      </c>
      <c r="G294" s="160">
        <v>9</v>
      </c>
      <c r="H294" s="183">
        <v>41</v>
      </c>
    </row>
    <row r="295" spans="2:8" x14ac:dyDescent="0.3">
      <c r="B295" s="184" t="s">
        <v>595</v>
      </c>
      <c r="C295" s="175">
        <v>3</v>
      </c>
      <c r="D295" s="160">
        <v>0</v>
      </c>
      <c r="E295" s="160">
        <v>3</v>
      </c>
      <c r="F295" s="160">
        <v>0</v>
      </c>
      <c r="G295" s="160">
        <v>1</v>
      </c>
      <c r="H295" s="183">
        <v>7</v>
      </c>
    </row>
    <row r="296" spans="2:8" x14ac:dyDescent="0.3">
      <c r="B296" s="184" t="s">
        <v>596</v>
      </c>
      <c r="C296" s="175">
        <v>1</v>
      </c>
      <c r="D296" s="160">
        <v>4</v>
      </c>
      <c r="E296" s="160">
        <v>0</v>
      </c>
      <c r="F296" s="160">
        <v>0</v>
      </c>
      <c r="G296" s="160">
        <v>1</v>
      </c>
      <c r="H296" s="183">
        <v>6</v>
      </c>
    </row>
    <row r="297" spans="2:8" x14ac:dyDescent="0.3">
      <c r="B297" s="184" t="s">
        <v>597</v>
      </c>
      <c r="C297" s="175">
        <v>4</v>
      </c>
      <c r="D297" s="160">
        <v>3</v>
      </c>
      <c r="E297" s="160">
        <v>1</v>
      </c>
      <c r="F297" s="160">
        <v>0</v>
      </c>
      <c r="G297" s="160">
        <v>2</v>
      </c>
      <c r="H297" s="183">
        <v>10</v>
      </c>
    </row>
    <row r="298" spans="2:8" x14ac:dyDescent="0.3">
      <c r="B298" s="184" t="s">
        <v>278</v>
      </c>
      <c r="C298" s="175">
        <v>3</v>
      </c>
      <c r="D298" s="160">
        <v>8</v>
      </c>
      <c r="E298" s="160">
        <v>2</v>
      </c>
      <c r="F298" s="160">
        <v>2</v>
      </c>
      <c r="G298" s="160">
        <v>2</v>
      </c>
      <c r="H298" s="183">
        <v>17</v>
      </c>
    </row>
    <row r="299" spans="2:8" x14ac:dyDescent="0.3">
      <c r="B299" s="184" t="s">
        <v>598</v>
      </c>
      <c r="C299" s="175">
        <v>0</v>
      </c>
      <c r="D299" s="160">
        <v>1</v>
      </c>
      <c r="E299" s="160">
        <v>3</v>
      </c>
      <c r="F299" s="160">
        <v>0</v>
      </c>
      <c r="G299" s="160">
        <v>0</v>
      </c>
      <c r="H299" s="183">
        <v>4</v>
      </c>
    </row>
    <row r="300" spans="2:8" x14ac:dyDescent="0.3">
      <c r="B300" s="184" t="s">
        <v>599</v>
      </c>
      <c r="C300" s="175">
        <v>1</v>
      </c>
      <c r="D300" s="160">
        <v>0</v>
      </c>
      <c r="E300" s="160">
        <v>0</v>
      </c>
      <c r="F300" s="160">
        <v>0</v>
      </c>
      <c r="G300" s="160">
        <v>0</v>
      </c>
      <c r="H300" s="183">
        <v>1</v>
      </c>
    </row>
    <row r="301" spans="2:8" x14ac:dyDescent="0.3">
      <c r="B301" s="184" t="s">
        <v>600</v>
      </c>
      <c r="C301" s="175">
        <v>1</v>
      </c>
      <c r="D301" s="160">
        <v>1</v>
      </c>
      <c r="E301" s="160">
        <v>0</v>
      </c>
      <c r="F301" s="160">
        <v>1</v>
      </c>
      <c r="G301" s="160">
        <v>3</v>
      </c>
      <c r="H301" s="183">
        <v>6</v>
      </c>
    </row>
    <row r="302" spans="2:8" x14ac:dyDescent="0.3">
      <c r="B302" s="184" t="s">
        <v>601</v>
      </c>
      <c r="C302" s="175">
        <v>1</v>
      </c>
      <c r="D302" s="160">
        <v>0</v>
      </c>
      <c r="E302" s="160">
        <v>5</v>
      </c>
      <c r="F302" s="160">
        <v>0</v>
      </c>
      <c r="G302" s="160">
        <v>2</v>
      </c>
      <c r="H302" s="183">
        <v>8</v>
      </c>
    </row>
    <row r="303" spans="2:8" x14ac:dyDescent="0.3">
      <c r="B303" s="184" t="s">
        <v>602</v>
      </c>
      <c r="C303" s="175">
        <v>2</v>
      </c>
      <c r="D303" s="160">
        <v>2</v>
      </c>
      <c r="E303" s="160">
        <v>7</v>
      </c>
      <c r="F303" s="160">
        <v>2</v>
      </c>
      <c r="G303" s="160">
        <v>2</v>
      </c>
      <c r="H303" s="183">
        <v>15</v>
      </c>
    </row>
    <row r="304" spans="2:8" x14ac:dyDescent="0.3">
      <c r="B304" s="184" t="s">
        <v>603</v>
      </c>
      <c r="C304" s="175">
        <v>1</v>
      </c>
      <c r="D304" s="160">
        <v>1</v>
      </c>
      <c r="E304" s="160">
        <v>1</v>
      </c>
      <c r="F304" s="160">
        <v>0</v>
      </c>
      <c r="G304" s="160">
        <v>0</v>
      </c>
      <c r="H304" s="183">
        <v>3</v>
      </c>
    </row>
    <row r="305" spans="2:8" x14ac:dyDescent="0.3">
      <c r="B305" s="184" t="s">
        <v>604</v>
      </c>
      <c r="C305" s="175">
        <v>10</v>
      </c>
      <c r="D305" s="160">
        <v>2</v>
      </c>
      <c r="E305" s="160">
        <v>3</v>
      </c>
      <c r="F305" s="160">
        <v>1</v>
      </c>
      <c r="G305" s="160">
        <v>7</v>
      </c>
      <c r="H305" s="183">
        <v>23</v>
      </c>
    </row>
    <row r="306" spans="2:8" x14ac:dyDescent="0.3">
      <c r="B306" s="184" t="s">
        <v>605</v>
      </c>
      <c r="C306" s="175">
        <v>18</v>
      </c>
      <c r="D306" s="160">
        <v>9</v>
      </c>
      <c r="E306" s="160">
        <v>11</v>
      </c>
      <c r="F306" s="160">
        <v>6</v>
      </c>
      <c r="G306" s="160">
        <v>3</v>
      </c>
      <c r="H306" s="183">
        <v>47</v>
      </c>
    </row>
    <row r="307" spans="2:8" x14ac:dyDescent="0.3">
      <c r="B307" s="184" t="s">
        <v>606</v>
      </c>
      <c r="C307" s="175">
        <v>3</v>
      </c>
      <c r="D307" s="160">
        <v>8</v>
      </c>
      <c r="E307" s="160">
        <v>0</v>
      </c>
      <c r="F307" s="160">
        <v>1</v>
      </c>
      <c r="G307" s="160">
        <v>3</v>
      </c>
      <c r="H307" s="183">
        <v>15</v>
      </c>
    </row>
    <row r="308" spans="2:8" x14ac:dyDescent="0.3">
      <c r="B308" s="184" t="s">
        <v>607</v>
      </c>
      <c r="C308" s="175">
        <v>2</v>
      </c>
      <c r="D308" s="160">
        <v>6</v>
      </c>
      <c r="E308" s="160">
        <v>0</v>
      </c>
      <c r="F308" s="160">
        <v>0</v>
      </c>
      <c r="G308" s="160">
        <v>20</v>
      </c>
      <c r="H308" s="183">
        <v>28</v>
      </c>
    </row>
    <row r="309" spans="2:8" x14ac:dyDescent="0.3">
      <c r="B309" s="184" t="s">
        <v>608</v>
      </c>
      <c r="C309" s="175">
        <v>16</v>
      </c>
      <c r="D309" s="160">
        <v>9</v>
      </c>
      <c r="E309" s="160">
        <v>5</v>
      </c>
      <c r="F309" s="160">
        <v>6</v>
      </c>
      <c r="G309" s="160">
        <v>10</v>
      </c>
      <c r="H309" s="183">
        <v>46</v>
      </c>
    </row>
    <row r="310" spans="2:8" x14ac:dyDescent="0.3">
      <c r="B310" s="184" t="s">
        <v>609</v>
      </c>
      <c r="C310" s="175">
        <v>7</v>
      </c>
      <c r="D310" s="160">
        <v>19</v>
      </c>
      <c r="E310" s="160">
        <v>6</v>
      </c>
      <c r="F310" s="160">
        <v>9</v>
      </c>
      <c r="G310" s="160">
        <v>19</v>
      </c>
      <c r="H310" s="183">
        <v>60</v>
      </c>
    </row>
    <row r="311" spans="2:8" x14ac:dyDescent="0.3">
      <c r="B311" s="184" t="s">
        <v>610</v>
      </c>
      <c r="C311" s="175">
        <v>15</v>
      </c>
      <c r="D311" s="160">
        <v>6</v>
      </c>
      <c r="E311" s="160">
        <v>3</v>
      </c>
      <c r="F311" s="160">
        <v>2</v>
      </c>
      <c r="G311" s="160">
        <v>4</v>
      </c>
      <c r="H311" s="183">
        <v>30</v>
      </c>
    </row>
    <row r="312" spans="2:8" x14ac:dyDescent="0.3">
      <c r="B312" s="184" t="s">
        <v>611</v>
      </c>
      <c r="C312" s="175">
        <v>1</v>
      </c>
      <c r="D312" s="160">
        <v>6</v>
      </c>
      <c r="E312" s="160">
        <v>14</v>
      </c>
      <c r="F312" s="160">
        <v>0</v>
      </c>
      <c r="G312" s="160">
        <v>5</v>
      </c>
      <c r="H312" s="183">
        <v>26</v>
      </c>
    </row>
    <row r="313" spans="2:8" x14ac:dyDescent="0.3">
      <c r="B313" s="184" t="s">
        <v>612</v>
      </c>
      <c r="C313" s="175">
        <v>2</v>
      </c>
      <c r="D313" s="160">
        <v>0</v>
      </c>
      <c r="E313" s="160">
        <v>17</v>
      </c>
      <c r="F313" s="160">
        <v>0</v>
      </c>
      <c r="G313" s="160">
        <v>0</v>
      </c>
      <c r="H313" s="183">
        <v>19</v>
      </c>
    </row>
    <row r="314" spans="2:8" x14ac:dyDescent="0.3">
      <c r="B314" s="184" t="s">
        <v>613</v>
      </c>
      <c r="C314" s="175">
        <v>16</v>
      </c>
      <c r="D314" s="160">
        <v>3</v>
      </c>
      <c r="E314" s="160">
        <v>3</v>
      </c>
      <c r="F314" s="160">
        <v>6</v>
      </c>
      <c r="G314" s="160">
        <v>17</v>
      </c>
      <c r="H314" s="183">
        <v>45</v>
      </c>
    </row>
    <row r="315" spans="2:8" ht="15" thickBot="1" x14ac:dyDescent="0.35">
      <c r="B315" s="184" t="s">
        <v>126</v>
      </c>
      <c r="C315" s="175">
        <v>0</v>
      </c>
      <c r="D315" s="160">
        <v>0</v>
      </c>
      <c r="E315" s="160">
        <v>0</v>
      </c>
      <c r="F315" s="160">
        <v>0</v>
      </c>
      <c r="G315" s="160">
        <v>0</v>
      </c>
      <c r="H315" s="183">
        <v>0</v>
      </c>
    </row>
    <row r="316" spans="2:8" ht="15" thickBot="1" x14ac:dyDescent="0.35">
      <c r="B316" s="155" t="s">
        <v>142</v>
      </c>
      <c r="C316" s="168">
        <v>5</v>
      </c>
      <c r="D316" s="169">
        <v>10</v>
      </c>
      <c r="E316" s="169">
        <v>29</v>
      </c>
      <c r="F316" s="169">
        <v>0</v>
      </c>
      <c r="G316" s="169">
        <v>21</v>
      </c>
      <c r="H316" s="170">
        <v>65</v>
      </c>
    </row>
    <row r="317" spans="2:8" x14ac:dyDescent="0.3">
      <c r="B317" s="184" t="s">
        <v>614</v>
      </c>
      <c r="C317" s="175">
        <v>0</v>
      </c>
      <c r="D317" s="160">
        <v>0</v>
      </c>
      <c r="E317" s="160">
        <v>0</v>
      </c>
      <c r="F317" s="160">
        <v>0</v>
      </c>
      <c r="G317" s="160">
        <v>0</v>
      </c>
      <c r="H317" s="183">
        <v>0</v>
      </c>
    </row>
    <row r="318" spans="2:8" x14ac:dyDescent="0.3">
      <c r="B318" s="184" t="s">
        <v>615</v>
      </c>
      <c r="C318" s="175">
        <v>0</v>
      </c>
      <c r="D318" s="160">
        <v>9</v>
      </c>
      <c r="E318" s="160">
        <v>0</v>
      </c>
      <c r="F318" s="160">
        <v>0</v>
      </c>
      <c r="G318" s="160">
        <v>0</v>
      </c>
      <c r="H318" s="183">
        <v>9</v>
      </c>
    </row>
    <row r="319" spans="2:8" x14ac:dyDescent="0.3">
      <c r="B319" s="184" t="s">
        <v>616</v>
      </c>
      <c r="C319" s="175">
        <v>0</v>
      </c>
      <c r="D319" s="160">
        <v>0</v>
      </c>
      <c r="E319" s="160">
        <v>0</v>
      </c>
      <c r="F319" s="160">
        <v>0</v>
      </c>
      <c r="G319" s="160">
        <v>0</v>
      </c>
      <c r="H319" s="183">
        <v>0</v>
      </c>
    </row>
    <row r="320" spans="2:8" x14ac:dyDescent="0.3">
      <c r="B320" s="184" t="s">
        <v>617</v>
      </c>
      <c r="C320" s="175">
        <v>0</v>
      </c>
      <c r="D320" s="160">
        <v>1</v>
      </c>
      <c r="E320" s="160">
        <v>1</v>
      </c>
      <c r="F320" s="160">
        <v>0</v>
      </c>
      <c r="G320" s="160">
        <v>0</v>
      </c>
      <c r="H320" s="183">
        <v>2</v>
      </c>
    </row>
    <row r="321" spans="2:8" x14ac:dyDescent="0.3">
      <c r="B321" s="184" t="s">
        <v>618</v>
      </c>
      <c r="C321" s="175">
        <v>2</v>
      </c>
      <c r="D321" s="160">
        <v>0</v>
      </c>
      <c r="E321" s="160">
        <v>0</v>
      </c>
      <c r="F321" s="160">
        <v>0</v>
      </c>
      <c r="G321" s="160">
        <v>0</v>
      </c>
      <c r="H321" s="183">
        <v>2</v>
      </c>
    </row>
    <row r="322" spans="2:8" x14ac:dyDescent="0.3">
      <c r="B322" s="184" t="s">
        <v>280</v>
      </c>
      <c r="C322" s="175">
        <v>0</v>
      </c>
      <c r="D322" s="160">
        <v>0</v>
      </c>
      <c r="E322" s="160">
        <v>0</v>
      </c>
      <c r="F322" s="160">
        <v>0</v>
      </c>
      <c r="G322" s="160">
        <v>0</v>
      </c>
      <c r="H322" s="183">
        <v>0</v>
      </c>
    </row>
    <row r="323" spans="2:8" x14ac:dyDescent="0.3">
      <c r="B323" s="184" t="s">
        <v>619</v>
      </c>
      <c r="C323" s="175">
        <v>0</v>
      </c>
      <c r="D323" s="160">
        <v>0</v>
      </c>
      <c r="E323" s="160">
        <v>4</v>
      </c>
      <c r="F323" s="160">
        <v>0</v>
      </c>
      <c r="G323" s="160">
        <v>0</v>
      </c>
      <c r="H323" s="183">
        <v>4</v>
      </c>
    </row>
    <row r="324" spans="2:8" x14ac:dyDescent="0.3">
      <c r="B324" s="184" t="s">
        <v>620</v>
      </c>
      <c r="C324" s="175">
        <v>0</v>
      </c>
      <c r="D324" s="160">
        <v>0</v>
      </c>
      <c r="E324" s="160">
        <v>1</v>
      </c>
      <c r="F324" s="160">
        <v>0</v>
      </c>
      <c r="G324" s="160">
        <v>0</v>
      </c>
      <c r="H324" s="183">
        <v>1</v>
      </c>
    </row>
    <row r="325" spans="2:8" x14ac:dyDescent="0.3">
      <c r="B325" s="184" t="s">
        <v>621</v>
      </c>
      <c r="C325" s="175">
        <v>0</v>
      </c>
      <c r="D325" s="160">
        <v>0</v>
      </c>
      <c r="E325" s="160">
        <v>0</v>
      </c>
      <c r="F325" s="160">
        <v>0</v>
      </c>
      <c r="G325" s="160">
        <v>0</v>
      </c>
      <c r="H325" s="183">
        <v>0</v>
      </c>
    </row>
    <row r="326" spans="2:8" x14ac:dyDescent="0.3">
      <c r="B326" s="184" t="s">
        <v>622</v>
      </c>
      <c r="C326" s="175">
        <v>0</v>
      </c>
      <c r="D326" s="160">
        <v>0</v>
      </c>
      <c r="E326" s="160">
        <v>5</v>
      </c>
      <c r="F326" s="160">
        <v>0</v>
      </c>
      <c r="G326" s="160">
        <v>0</v>
      </c>
      <c r="H326" s="183">
        <v>5</v>
      </c>
    </row>
    <row r="327" spans="2:8" x14ac:dyDescent="0.3">
      <c r="B327" s="184" t="s">
        <v>623</v>
      </c>
      <c r="C327" s="175">
        <v>0</v>
      </c>
      <c r="D327" s="160">
        <v>0</v>
      </c>
      <c r="E327" s="160">
        <v>0</v>
      </c>
      <c r="F327" s="160">
        <v>0</v>
      </c>
      <c r="G327" s="160">
        <v>0</v>
      </c>
      <c r="H327" s="183">
        <v>0</v>
      </c>
    </row>
    <row r="328" spans="2:8" x14ac:dyDescent="0.3">
      <c r="B328" s="184" t="s">
        <v>624</v>
      </c>
      <c r="C328" s="175">
        <v>0</v>
      </c>
      <c r="D328" s="160">
        <v>0</v>
      </c>
      <c r="E328" s="160">
        <v>0</v>
      </c>
      <c r="F328" s="160">
        <v>0</v>
      </c>
      <c r="G328" s="160">
        <v>0</v>
      </c>
      <c r="H328" s="183">
        <v>0</v>
      </c>
    </row>
    <row r="329" spans="2:8" x14ac:dyDescent="0.3">
      <c r="B329" s="184" t="s">
        <v>625</v>
      </c>
      <c r="C329" s="175">
        <v>0</v>
      </c>
      <c r="D329" s="160">
        <v>0</v>
      </c>
      <c r="E329" s="160">
        <v>0</v>
      </c>
      <c r="F329" s="160">
        <v>0</v>
      </c>
      <c r="G329" s="160">
        <v>0</v>
      </c>
      <c r="H329" s="183">
        <v>0</v>
      </c>
    </row>
    <row r="330" spans="2:8" x14ac:dyDescent="0.3">
      <c r="B330" s="184" t="s">
        <v>626</v>
      </c>
      <c r="C330" s="175">
        <v>1</v>
      </c>
      <c r="D330" s="160">
        <v>0</v>
      </c>
      <c r="E330" s="160">
        <v>0</v>
      </c>
      <c r="F330" s="160">
        <v>0</v>
      </c>
      <c r="G330" s="160">
        <v>0</v>
      </c>
      <c r="H330" s="183">
        <v>1</v>
      </c>
    </row>
    <row r="331" spans="2:8" x14ac:dyDescent="0.3">
      <c r="B331" s="184" t="s">
        <v>627</v>
      </c>
      <c r="C331" s="175">
        <v>0</v>
      </c>
      <c r="D331" s="160">
        <v>0</v>
      </c>
      <c r="E331" s="160">
        <v>1</v>
      </c>
      <c r="F331" s="160">
        <v>0</v>
      </c>
      <c r="G331" s="160">
        <v>1</v>
      </c>
      <c r="H331" s="183">
        <v>2</v>
      </c>
    </row>
    <row r="332" spans="2:8" x14ac:dyDescent="0.3">
      <c r="B332" s="184" t="s">
        <v>628</v>
      </c>
      <c r="C332" s="175">
        <v>1</v>
      </c>
      <c r="D332" s="160">
        <v>0</v>
      </c>
      <c r="E332" s="160">
        <v>10</v>
      </c>
      <c r="F332" s="160">
        <v>0</v>
      </c>
      <c r="G332" s="160">
        <v>0</v>
      </c>
      <c r="H332" s="183">
        <v>11</v>
      </c>
    </row>
    <row r="333" spans="2:8" x14ac:dyDescent="0.3">
      <c r="B333" s="184" t="s">
        <v>629</v>
      </c>
      <c r="C333" s="175">
        <v>0</v>
      </c>
      <c r="D333" s="160">
        <v>0</v>
      </c>
      <c r="E333" s="160">
        <v>0</v>
      </c>
      <c r="F333" s="160">
        <v>0</v>
      </c>
      <c r="G333" s="160">
        <v>0</v>
      </c>
      <c r="H333" s="183">
        <v>0</v>
      </c>
    </row>
    <row r="334" spans="2:8" x14ac:dyDescent="0.3">
      <c r="B334" s="184" t="s">
        <v>630</v>
      </c>
      <c r="C334" s="175">
        <v>0</v>
      </c>
      <c r="D334" s="160">
        <v>0</v>
      </c>
      <c r="E334" s="160">
        <v>0</v>
      </c>
      <c r="F334" s="160">
        <v>0</v>
      </c>
      <c r="G334" s="160">
        <v>0</v>
      </c>
      <c r="H334" s="183">
        <v>0</v>
      </c>
    </row>
    <row r="335" spans="2:8" x14ac:dyDescent="0.3">
      <c r="B335" s="184" t="s">
        <v>631</v>
      </c>
      <c r="C335" s="175">
        <v>0</v>
      </c>
      <c r="D335" s="160">
        <v>0</v>
      </c>
      <c r="E335" s="160">
        <v>0</v>
      </c>
      <c r="F335" s="160">
        <v>0</v>
      </c>
      <c r="G335" s="160">
        <v>4</v>
      </c>
      <c r="H335" s="183">
        <v>4</v>
      </c>
    </row>
    <row r="336" spans="2:8" x14ac:dyDescent="0.3">
      <c r="B336" s="184" t="s">
        <v>281</v>
      </c>
      <c r="C336" s="175">
        <v>0</v>
      </c>
      <c r="D336" s="160">
        <v>0</v>
      </c>
      <c r="E336" s="160">
        <v>1</v>
      </c>
      <c r="F336" s="160">
        <v>0</v>
      </c>
      <c r="G336" s="160">
        <v>8</v>
      </c>
      <c r="H336" s="183">
        <v>9</v>
      </c>
    </row>
    <row r="337" spans="2:8" x14ac:dyDescent="0.3">
      <c r="B337" s="184" t="s">
        <v>632</v>
      </c>
      <c r="C337" s="175">
        <v>0</v>
      </c>
      <c r="D337" s="160">
        <v>0</v>
      </c>
      <c r="E337" s="160">
        <v>0</v>
      </c>
      <c r="F337" s="160">
        <v>0</v>
      </c>
      <c r="G337" s="160">
        <v>0</v>
      </c>
      <c r="H337" s="183">
        <v>0</v>
      </c>
    </row>
    <row r="338" spans="2:8" x14ac:dyDescent="0.3">
      <c r="B338" s="184" t="s">
        <v>633</v>
      </c>
      <c r="C338" s="175">
        <v>0</v>
      </c>
      <c r="D338" s="160">
        <v>0</v>
      </c>
      <c r="E338" s="160">
        <v>0</v>
      </c>
      <c r="F338" s="160">
        <v>0</v>
      </c>
      <c r="G338" s="160">
        <v>0</v>
      </c>
      <c r="H338" s="183">
        <v>0</v>
      </c>
    </row>
    <row r="339" spans="2:8" x14ac:dyDescent="0.3">
      <c r="B339" s="184" t="s">
        <v>634</v>
      </c>
      <c r="C339" s="175">
        <v>0</v>
      </c>
      <c r="D339" s="160">
        <v>0</v>
      </c>
      <c r="E339" s="160">
        <v>0</v>
      </c>
      <c r="F339" s="160">
        <v>0</v>
      </c>
      <c r="G339" s="160">
        <v>0</v>
      </c>
      <c r="H339" s="183">
        <v>0</v>
      </c>
    </row>
    <row r="340" spans="2:8" x14ac:dyDescent="0.3">
      <c r="B340" s="184" t="s">
        <v>635</v>
      </c>
      <c r="C340" s="175">
        <v>1</v>
      </c>
      <c r="D340" s="160">
        <v>0</v>
      </c>
      <c r="E340" s="160">
        <v>0</v>
      </c>
      <c r="F340" s="160">
        <v>0</v>
      </c>
      <c r="G340" s="160">
        <v>1</v>
      </c>
      <c r="H340" s="183">
        <v>2</v>
      </c>
    </row>
    <row r="341" spans="2:8" x14ac:dyDescent="0.3">
      <c r="B341" s="184" t="s">
        <v>636</v>
      </c>
      <c r="C341" s="175">
        <v>0</v>
      </c>
      <c r="D341" s="160">
        <v>0</v>
      </c>
      <c r="E341" s="160">
        <v>0</v>
      </c>
      <c r="F341" s="160">
        <v>0</v>
      </c>
      <c r="G341" s="160">
        <v>0</v>
      </c>
      <c r="H341" s="183">
        <v>0</v>
      </c>
    </row>
    <row r="342" spans="2:8" x14ac:dyDescent="0.3">
      <c r="B342" s="184" t="s">
        <v>637</v>
      </c>
      <c r="C342" s="175">
        <v>0</v>
      </c>
      <c r="D342" s="160">
        <v>0</v>
      </c>
      <c r="E342" s="160">
        <v>0</v>
      </c>
      <c r="F342" s="160">
        <v>0</v>
      </c>
      <c r="G342" s="160">
        <v>0</v>
      </c>
      <c r="H342" s="183">
        <v>0</v>
      </c>
    </row>
    <row r="343" spans="2:8" x14ac:dyDescent="0.3">
      <c r="B343" s="184" t="s">
        <v>638</v>
      </c>
      <c r="C343" s="175">
        <v>0</v>
      </c>
      <c r="D343" s="160">
        <v>0</v>
      </c>
      <c r="E343" s="160">
        <v>0</v>
      </c>
      <c r="F343" s="160">
        <v>0</v>
      </c>
      <c r="G343" s="160">
        <v>6</v>
      </c>
      <c r="H343" s="183">
        <v>6</v>
      </c>
    </row>
    <row r="344" spans="2:8" x14ac:dyDescent="0.3">
      <c r="B344" s="184" t="s">
        <v>639</v>
      </c>
      <c r="C344" s="175">
        <v>0</v>
      </c>
      <c r="D344" s="160">
        <v>0</v>
      </c>
      <c r="E344" s="160">
        <v>0</v>
      </c>
      <c r="F344" s="160">
        <v>0</v>
      </c>
      <c r="G344" s="160">
        <v>0</v>
      </c>
      <c r="H344" s="183">
        <v>0</v>
      </c>
    </row>
    <row r="345" spans="2:8" x14ac:dyDescent="0.3">
      <c r="B345" s="184" t="s">
        <v>640</v>
      </c>
      <c r="C345" s="175">
        <v>0</v>
      </c>
      <c r="D345" s="160">
        <v>0</v>
      </c>
      <c r="E345" s="160">
        <v>0</v>
      </c>
      <c r="F345" s="160">
        <v>0</v>
      </c>
      <c r="G345" s="160">
        <v>0</v>
      </c>
      <c r="H345" s="183">
        <v>0</v>
      </c>
    </row>
    <row r="346" spans="2:8" x14ac:dyDescent="0.3">
      <c r="B346" s="184" t="s">
        <v>641</v>
      </c>
      <c r="C346" s="175">
        <v>0</v>
      </c>
      <c r="D346" s="160">
        <v>0</v>
      </c>
      <c r="E346" s="160">
        <v>1</v>
      </c>
      <c r="F346" s="160">
        <v>0</v>
      </c>
      <c r="G346" s="160">
        <v>0</v>
      </c>
      <c r="H346" s="183">
        <v>1</v>
      </c>
    </row>
    <row r="347" spans="2:8" x14ac:dyDescent="0.3">
      <c r="B347" s="184" t="s">
        <v>642</v>
      </c>
      <c r="C347" s="175">
        <v>0</v>
      </c>
      <c r="D347" s="160">
        <v>0</v>
      </c>
      <c r="E347" s="160">
        <v>2</v>
      </c>
      <c r="F347" s="160">
        <v>0</v>
      </c>
      <c r="G347" s="160">
        <v>0</v>
      </c>
      <c r="H347" s="183">
        <v>2</v>
      </c>
    </row>
    <row r="348" spans="2:8" x14ac:dyDescent="0.3">
      <c r="B348" s="184" t="s">
        <v>643</v>
      </c>
      <c r="C348" s="175">
        <v>0</v>
      </c>
      <c r="D348" s="160">
        <v>0</v>
      </c>
      <c r="E348" s="160">
        <v>3</v>
      </c>
      <c r="F348" s="160">
        <v>0</v>
      </c>
      <c r="G348" s="160">
        <v>1</v>
      </c>
      <c r="H348" s="183">
        <v>4</v>
      </c>
    </row>
    <row r="349" spans="2:8" x14ac:dyDescent="0.3">
      <c r="B349" s="184" t="s">
        <v>644</v>
      </c>
      <c r="C349" s="175">
        <v>0</v>
      </c>
      <c r="D349" s="160">
        <v>0</v>
      </c>
      <c r="E349" s="160">
        <v>0</v>
      </c>
      <c r="F349" s="160">
        <v>0</v>
      </c>
      <c r="G349" s="160">
        <v>0</v>
      </c>
      <c r="H349" s="183">
        <v>0</v>
      </c>
    </row>
    <row r="350" spans="2:8" x14ac:dyDescent="0.3">
      <c r="B350" s="184" t="s">
        <v>645</v>
      </c>
      <c r="C350" s="175">
        <v>0</v>
      </c>
      <c r="D350" s="160">
        <v>0</v>
      </c>
      <c r="E350" s="160">
        <v>0</v>
      </c>
      <c r="F350" s="160">
        <v>0</v>
      </c>
      <c r="G350" s="160">
        <v>0</v>
      </c>
      <c r="H350" s="183">
        <v>0</v>
      </c>
    </row>
    <row r="351" spans="2:8" ht="15" thickBot="1" x14ac:dyDescent="0.35">
      <c r="B351" s="184" t="s">
        <v>155</v>
      </c>
      <c r="C351" s="175">
        <v>0</v>
      </c>
      <c r="D351" s="160">
        <v>0</v>
      </c>
      <c r="E351" s="160">
        <v>0</v>
      </c>
      <c r="F351" s="160">
        <v>0</v>
      </c>
      <c r="G351" s="160">
        <v>0</v>
      </c>
      <c r="H351" s="183">
        <v>0</v>
      </c>
    </row>
    <row r="352" spans="2:8" ht="15" thickBot="1" x14ac:dyDescent="0.35">
      <c r="B352" s="155" t="s">
        <v>5</v>
      </c>
      <c r="C352" s="168">
        <v>0</v>
      </c>
      <c r="D352" s="169">
        <v>0</v>
      </c>
      <c r="E352" s="169">
        <v>0</v>
      </c>
      <c r="F352" s="169">
        <v>0</v>
      </c>
      <c r="G352" s="169">
        <v>0</v>
      </c>
      <c r="H352" s="170">
        <v>0</v>
      </c>
    </row>
    <row r="353" spans="2:8" ht="15" thickBot="1" x14ac:dyDescent="0.35">
      <c r="B353" s="155" t="s">
        <v>194</v>
      </c>
      <c r="C353" s="168">
        <v>2167</v>
      </c>
      <c r="D353" s="169">
        <v>1315</v>
      </c>
      <c r="E353" s="169">
        <v>1448</v>
      </c>
      <c r="F353" s="169">
        <v>379</v>
      </c>
      <c r="G353" s="169">
        <v>915</v>
      </c>
      <c r="H353" s="170">
        <v>6224</v>
      </c>
    </row>
  </sheetData>
  <conditionalFormatting sqref="C5:H201 C262:H315 C317:H351 C353:H353">
    <cfRule type="cellIs" dxfId="20" priority="6" operator="equal">
      <formula>0</formula>
    </cfRule>
  </conditionalFormatting>
  <conditionalFormatting sqref="C202:H231">
    <cfRule type="cellIs" dxfId="19" priority="5" operator="equal">
      <formula>0</formula>
    </cfRule>
  </conditionalFormatting>
  <conditionalFormatting sqref="C232:H248">
    <cfRule type="cellIs" dxfId="18" priority="4" operator="equal">
      <formula>0</formula>
    </cfRule>
  </conditionalFormatting>
  <conditionalFormatting sqref="C249:H261">
    <cfRule type="cellIs" dxfId="17" priority="3" operator="equal">
      <formula>0</formula>
    </cfRule>
  </conditionalFormatting>
  <conditionalFormatting sqref="C316:H316">
    <cfRule type="cellIs" dxfId="16" priority="2" operator="equal">
      <formula>0</formula>
    </cfRule>
  </conditionalFormatting>
  <conditionalFormatting sqref="C352:H352">
    <cfRule type="cellIs" dxfId="15" priority="1" operator="equal">
      <formula>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3"/>
  <sheetViews>
    <sheetView showGridLines="0" zoomScaleNormal="100" workbookViewId="0"/>
  </sheetViews>
  <sheetFormatPr defaultRowHeight="14.4" x14ac:dyDescent="0.3"/>
  <cols>
    <col min="2" max="2" width="33.88671875" bestFit="1" customWidth="1"/>
    <col min="3" max="8" width="8.109375" customWidth="1"/>
    <col min="9" max="9" width="8.44140625" customWidth="1"/>
  </cols>
  <sheetData>
    <row r="1" spans="1:9" x14ac:dyDescent="0.3">
      <c r="A1" s="10" t="s">
        <v>647</v>
      </c>
    </row>
    <row r="2" spans="1:9" ht="15" thickBot="1" x14ac:dyDescent="0.35"/>
    <row r="3" spans="1:9" ht="15" customHeight="1" thickBot="1" x14ac:dyDescent="0.35">
      <c r="B3" s="216"/>
      <c r="C3" s="213"/>
      <c r="D3" s="214"/>
      <c r="E3" s="214" t="s">
        <v>3</v>
      </c>
      <c r="F3" s="214"/>
      <c r="G3" s="214"/>
      <c r="H3" s="215"/>
      <c r="I3" s="229"/>
    </row>
    <row r="4" spans="1:9" ht="24" customHeight="1" thickBot="1" x14ac:dyDescent="0.35">
      <c r="B4" s="221" t="s">
        <v>7</v>
      </c>
      <c r="C4" s="116">
        <v>1</v>
      </c>
      <c r="D4" s="116">
        <v>2</v>
      </c>
      <c r="E4" s="116">
        <v>3</v>
      </c>
      <c r="F4" s="116">
        <v>4</v>
      </c>
      <c r="G4" s="116">
        <v>5</v>
      </c>
      <c r="H4" s="117" t="s">
        <v>295</v>
      </c>
      <c r="I4" s="252" t="s">
        <v>194</v>
      </c>
    </row>
    <row r="5" spans="1:9" ht="15" thickBot="1" x14ac:dyDescent="0.35">
      <c r="B5" s="191" t="s">
        <v>176</v>
      </c>
      <c r="C5" s="185">
        <v>25</v>
      </c>
      <c r="D5" s="176">
        <v>55</v>
      </c>
      <c r="E5" s="176">
        <v>30</v>
      </c>
      <c r="F5" s="176">
        <v>24</v>
      </c>
      <c r="G5" s="176">
        <v>9</v>
      </c>
      <c r="H5" s="176">
        <v>0</v>
      </c>
      <c r="I5" s="177">
        <v>143</v>
      </c>
    </row>
    <row r="6" spans="1:9" x14ac:dyDescent="0.3">
      <c r="B6" s="184" t="s">
        <v>325</v>
      </c>
      <c r="C6" s="186">
        <v>12</v>
      </c>
      <c r="D6" s="178">
        <v>10</v>
      </c>
      <c r="E6" s="178">
        <v>4</v>
      </c>
      <c r="F6" s="178">
        <v>7</v>
      </c>
      <c r="G6" s="178">
        <v>3</v>
      </c>
      <c r="H6" s="187">
        <v>0</v>
      </c>
      <c r="I6" s="181">
        <v>36</v>
      </c>
    </row>
    <row r="7" spans="1:9" x14ac:dyDescent="0.3">
      <c r="B7" s="184" t="s">
        <v>326</v>
      </c>
      <c r="C7" s="188">
        <v>0</v>
      </c>
      <c r="D7" s="180">
        <v>1</v>
      </c>
      <c r="E7" s="180">
        <v>0</v>
      </c>
      <c r="F7" s="180">
        <v>0</v>
      </c>
      <c r="G7" s="180">
        <v>0</v>
      </c>
      <c r="H7" s="189">
        <v>0</v>
      </c>
      <c r="I7" s="181">
        <v>1</v>
      </c>
    </row>
    <row r="8" spans="1:9" x14ac:dyDescent="0.3">
      <c r="B8" s="184" t="s">
        <v>327</v>
      </c>
      <c r="C8" s="188">
        <v>0</v>
      </c>
      <c r="D8" s="180">
        <v>0</v>
      </c>
      <c r="E8" s="180">
        <v>0</v>
      </c>
      <c r="F8" s="180">
        <v>0</v>
      </c>
      <c r="G8" s="180">
        <v>0</v>
      </c>
      <c r="H8" s="189">
        <v>0</v>
      </c>
      <c r="I8" s="189">
        <v>0</v>
      </c>
    </row>
    <row r="9" spans="1:9" x14ac:dyDescent="0.3">
      <c r="B9" s="184" t="s">
        <v>328</v>
      </c>
      <c r="C9" s="188">
        <v>0</v>
      </c>
      <c r="D9" s="180">
        <v>6</v>
      </c>
      <c r="E9" s="180">
        <v>3</v>
      </c>
      <c r="F9" s="180">
        <v>1</v>
      </c>
      <c r="G9" s="180">
        <v>0</v>
      </c>
      <c r="H9" s="189">
        <v>0</v>
      </c>
      <c r="I9" s="189">
        <v>10</v>
      </c>
    </row>
    <row r="10" spans="1:9" x14ac:dyDescent="0.3">
      <c r="B10" s="184" t="s">
        <v>329</v>
      </c>
      <c r="C10" s="188">
        <v>6</v>
      </c>
      <c r="D10" s="180">
        <v>7</v>
      </c>
      <c r="E10" s="180">
        <v>4</v>
      </c>
      <c r="F10" s="180">
        <v>5</v>
      </c>
      <c r="G10" s="180">
        <v>0</v>
      </c>
      <c r="H10" s="189">
        <v>0</v>
      </c>
      <c r="I10" s="189">
        <v>22</v>
      </c>
    </row>
    <row r="11" spans="1:9" x14ac:dyDescent="0.3">
      <c r="B11" s="184" t="s">
        <v>330</v>
      </c>
      <c r="C11" s="188">
        <v>2</v>
      </c>
      <c r="D11" s="180">
        <v>1</v>
      </c>
      <c r="E11" s="180">
        <v>3</v>
      </c>
      <c r="F11" s="180">
        <v>1</v>
      </c>
      <c r="G11" s="180">
        <v>1</v>
      </c>
      <c r="H11" s="189">
        <v>0</v>
      </c>
      <c r="I11" s="189">
        <v>8</v>
      </c>
    </row>
    <row r="12" spans="1:9" x14ac:dyDescent="0.3">
      <c r="B12" s="184" t="s">
        <v>331</v>
      </c>
      <c r="C12" s="188">
        <v>2</v>
      </c>
      <c r="D12" s="180">
        <v>20</v>
      </c>
      <c r="E12" s="180">
        <v>13</v>
      </c>
      <c r="F12" s="180">
        <v>3</v>
      </c>
      <c r="G12" s="180">
        <v>1</v>
      </c>
      <c r="H12" s="189">
        <v>0</v>
      </c>
      <c r="I12" s="189">
        <v>39</v>
      </c>
    </row>
    <row r="13" spans="1:9" x14ac:dyDescent="0.3">
      <c r="B13" s="184" t="s">
        <v>332</v>
      </c>
      <c r="C13" s="188">
        <v>0</v>
      </c>
      <c r="D13" s="180">
        <v>4</v>
      </c>
      <c r="E13" s="180">
        <v>3</v>
      </c>
      <c r="F13" s="180">
        <v>5</v>
      </c>
      <c r="G13" s="180">
        <v>2</v>
      </c>
      <c r="H13" s="189">
        <v>0</v>
      </c>
      <c r="I13" s="189">
        <v>14</v>
      </c>
    </row>
    <row r="14" spans="1:9" x14ac:dyDescent="0.3">
      <c r="B14" s="184" t="s">
        <v>333</v>
      </c>
      <c r="C14" s="188">
        <v>3</v>
      </c>
      <c r="D14" s="180">
        <v>6</v>
      </c>
      <c r="E14" s="180">
        <v>0</v>
      </c>
      <c r="F14" s="180">
        <v>2</v>
      </c>
      <c r="G14" s="180">
        <v>2</v>
      </c>
      <c r="H14" s="189">
        <v>0</v>
      </c>
      <c r="I14" s="189">
        <v>13</v>
      </c>
    </row>
    <row r="15" spans="1:9" ht="15" thickBot="1" x14ac:dyDescent="0.35">
      <c r="B15" s="184" t="s">
        <v>177</v>
      </c>
      <c r="C15" s="188">
        <v>0</v>
      </c>
      <c r="D15" s="180">
        <v>0</v>
      </c>
      <c r="E15" s="180">
        <v>0</v>
      </c>
      <c r="F15" s="180">
        <v>0</v>
      </c>
      <c r="G15" s="180">
        <v>0</v>
      </c>
      <c r="H15" s="189">
        <v>0</v>
      </c>
      <c r="I15" s="189">
        <v>0</v>
      </c>
    </row>
    <row r="16" spans="1:9" ht="15" thickBot="1" x14ac:dyDescent="0.35">
      <c r="B16" s="155" t="s">
        <v>89</v>
      </c>
      <c r="C16" s="190">
        <v>653</v>
      </c>
      <c r="D16" s="182">
        <v>417</v>
      </c>
      <c r="E16" s="182">
        <v>196</v>
      </c>
      <c r="F16" s="182">
        <v>317</v>
      </c>
      <c r="G16" s="182">
        <v>644</v>
      </c>
      <c r="H16" s="182">
        <v>58</v>
      </c>
      <c r="I16" s="177">
        <v>2285</v>
      </c>
    </row>
    <row r="17" spans="2:9" x14ac:dyDescent="0.3">
      <c r="B17" s="184" t="s">
        <v>334</v>
      </c>
      <c r="C17" s="186">
        <v>22</v>
      </c>
      <c r="D17" s="178">
        <v>9</v>
      </c>
      <c r="E17" s="178">
        <v>5</v>
      </c>
      <c r="F17" s="178">
        <v>5</v>
      </c>
      <c r="G17" s="178">
        <v>15</v>
      </c>
      <c r="H17" s="187">
        <v>1</v>
      </c>
      <c r="I17" s="179">
        <v>57</v>
      </c>
    </row>
    <row r="18" spans="2:9" x14ac:dyDescent="0.3">
      <c r="B18" s="184" t="s">
        <v>335</v>
      </c>
      <c r="C18" s="188">
        <v>0</v>
      </c>
      <c r="D18" s="180">
        <v>11</v>
      </c>
      <c r="E18" s="180">
        <v>1</v>
      </c>
      <c r="F18" s="180">
        <v>0</v>
      </c>
      <c r="G18" s="180">
        <v>6</v>
      </c>
      <c r="H18" s="189">
        <v>0</v>
      </c>
      <c r="I18" s="181">
        <v>18</v>
      </c>
    </row>
    <row r="19" spans="2:9" x14ac:dyDescent="0.3">
      <c r="B19" s="184" t="s">
        <v>336</v>
      </c>
      <c r="C19" s="188">
        <v>26</v>
      </c>
      <c r="D19" s="180">
        <v>3</v>
      </c>
      <c r="E19" s="180">
        <v>0</v>
      </c>
      <c r="F19" s="180">
        <v>1</v>
      </c>
      <c r="G19" s="180">
        <v>3</v>
      </c>
      <c r="H19" s="189">
        <v>0</v>
      </c>
      <c r="I19" s="181">
        <v>33</v>
      </c>
    </row>
    <row r="20" spans="2:9" x14ac:dyDescent="0.3">
      <c r="B20" s="184" t="s">
        <v>337</v>
      </c>
      <c r="C20" s="188">
        <v>0</v>
      </c>
      <c r="D20" s="180">
        <v>4</v>
      </c>
      <c r="E20" s="180">
        <v>2</v>
      </c>
      <c r="F20" s="180">
        <v>2</v>
      </c>
      <c r="G20" s="180">
        <v>13</v>
      </c>
      <c r="H20" s="189">
        <v>0</v>
      </c>
      <c r="I20" s="181">
        <v>21</v>
      </c>
    </row>
    <row r="21" spans="2:9" x14ac:dyDescent="0.3">
      <c r="B21" s="184" t="s">
        <v>338</v>
      </c>
      <c r="C21" s="188">
        <v>0</v>
      </c>
      <c r="D21" s="180">
        <v>2</v>
      </c>
      <c r="E21" s="180">
        <v>2</v>
      </c>
      <c r="F21" s="180">
        <v>3</v>
      </c>
      <c r="G21" s="180">
        <v>9</v>
      </c>
      <c r="H21" s="189">
        <v>1</v>
      </c>
      <c r="I21" s="181">
        <v>17</v>
      </c>
    </row>
    <row r="22" spans="2:9" x14ac:dyDescent="0.3">
      <c r="B22" s="184" t="s">
        <v>339</v>
      </c>
      <c r="C22" s="188">
        <v>10</v>
      </c>
      <c r="D22" s="180">
        <v>35</v>
      </c>
      <c r="E22" s="180">
        <v>2</v>
      </c>
      <c r="F22" s="180">
        <v>16</v>
      </c>
      <c r="G22" s="180">
        <v>25</v>
      </c>
      <c r="H22" s="189">
        <v>4</v>
      </c>
      <c r="I22" s="181">
        <v>92</v>
      </c>
    </row>
    <row r="23" spans="2:9" x14ac:dyDescent="0.3">
      <c r="B23" s="184" t="s">
        <v>340</v>
      </c>
      <c r="C23" s="188">
        <v>10</v>
      </c>
      <c r="D23" s="180">
        <v>0</v>
      </c>
      <c r="E23" s="180">
        <v>7</v>
      </c>
      <c r="F23" s="180">
        <v>7</v>
      </c>
      <c r="G23" s="180">
        <v>15</v>
      </c>
      <c r="H23" s="189">
        <v>0</v>
      </c>
      <c r="I23" s="181">
        <v>39</v>
      </c>
    </row>
    <row r="24" spans="2:9" x14ac:dyDescent="0.3">
      <c r="B24" s="184" t="s">
        <v>341</v>
      </c>
      <c r="C24" s="188">
        <v>0</v>
      </c>
      <c r="D24" s="180">
        <v>3</v>
      </c>
      <c r="E24" s="180">
        <v>9</v>
      </c>
      <c r="F24" s="180">
        <v>7</v>
      </c>
      <c r="G24" s="180">
        <v>21</v>
      </c>
      <c r="H24" s="189">
        <v>4</v>
      </c>
      <c r="I24" s="181">
        <v>44</v>
      </c>
    </row>
    <row r="25" spans="2:9" x14ac:dyDescent="0.3">
      <c r="B25" s="184" t="s">
        <v>342</v>
      </c>
      <c r="C25" s="188">
        <v>5</v>
      </c>
      <c r="D25" s="180">
        <v>6</v>
      </c>
      <c r="E25" s="180">
        <v>5</v>
      </c>
      <c r="F25" s="180">
        <v>9</v>
      </c>
      <c r="G25" s="180">
        <v>7</v>
      </c>
      <c r="H25" s="189">
        <v>3</v>
      </c>
      <c r="I25" s="181">
        <v>35</v>
      </c>
    </row>
    <row r="26" spans="2:9" x14ac:dyDescent="0.3">
      <c r="B26" s="184" t="s">
        <v>343</v>
      </c>
      <c r="C26" s="188">
        <v>0</v>
      </c>
      <c r="D26" s="180">
        <v>0</v>
      </c>
      <c r="E26" s="180">
        <v>0</v>
      </c>
      <c r="F26" s="180">
        <v>0</v>
      </c>
      <c r="G26" s="180">
        <v>0</v>
      </c>
      <c r="H26" s="189">
        <v>0</v>
      </c>
      <c r="I26" s="181">
        <v>0</v>
      </c>
    </row>
    <row r="27" spans="2:9" x14ac:dyDescent="0.3">
      <c r="B27" s="184" t="s">
        <v>344</v>
      </c>
      <c r="C27" s="188">
        <v>1</v>
      </c>
      <c r="D27" s="180">
        <v>3</v>
      </c>
      <c r="E27" s="180">
        <v>0</v>
      </c>
      <c r="F27" s="180">
        <v>5</v>
      </c>
      <c r="G27" s="180">
        <v>4</v>
      </c>
      <c r="H27" s="189">
        <v>1</v>
      </c>
      <c r="I27" s="181">
        <v>14</v>
      </c>
    </row>
    <row r="28" spans="2:9" x14ac:dyDescent="0.3">
      <c r="B28" s="184" t="s">
        <v>345</v>
      </c>
      <c r="C28" s="188">
        <v>0</v>
      </c>
      <c r="D28" s="180">
        <v>0</v>
      </c>
      <c r="E28" s="180">
        <v>0</v>
      </c>
      <c r="F28" s="180">
        <v>0</v>
      </c>
      <c r="G28" s="180">
        <v>0</v>
      </c>
      <c r="H28" s="189">
        <v>1</v>
      </c>
      <c r="I28" s="181">
        <v>1</v>
      </c>
    </row>
    <row r="29" spans="2:9" x14ac:dyDescent="0.3">
      <c r="B29" s="184" t="s">
        <v>346</v>
      </c>
      <c r="C29" s="188">
        <v>1</v>
      </c>
      <c r="D29" s="180">
        <v>2</v>
      </c>
      <c r="E29" s="180">
        <v>2</v>
      </c>
      <c r="F29" s="180">
        <v>7</v>
      </c>
      <c r="G29" s="180">
        <v>2</v>
      </c>
      <c r="H29" s="189">
        <v>1</v>
      </c>
      <c r="I29" s="181">
        <v>15</v>
      </c>
    </row>
    <row r="30" spans="2:9" x14ac:dyDescent="0.3">
      <c r="B30" s="184" t="s">
        <v>347</v>
      </c>
      <c r="C30" s="188">
        <v>0</v>
      </c>
      <c r="D30" s="180">
        <v>0</v>
      </c>
      <c r="E30" s="180">
        <v>0</v>
      </c>
      <c r="F30" s="180">
        <v>0</v>
      </c>
      <c r="G30" s="180">
        <v>1</v>
      </c>
      <c r="H30" s="189">
        <v>0</v>
      </c>
      <c r="I30" s="181">
        <v>1</v>
      </c>
    </row>
    <row r="31" spans="2:9" x14ac:dyDescent="0.3">
      <c r="B31" s="184" t="s">
        <v>348</v>
      </c>
      <c r="C31" s="188">
        <v>0</v>
      </c>
      <c r="D31" s="180">
        <v>0</v>
      </c>
      <c r="E31" s="180">
        <v>1</v>
      </c>
      <c r="F31" s="180">
        <v>3</v>
      </c>
      <c r="G31" s="180">
        <v>6</v>
      </c>
      <c r="H31" s="189">
        <v>0</v>
      </c>
      <c r="I31" s="181">
        <v>10</v>
      </c>
    </row>
    <row r="32" spans="2:9" x14ac:dyDescent="0.3">
      <c r="B32" s="184" t="s">
        <v>349</v>
      </c>
      <c r="C32" s="188">
        <v>17</v>
      </c>
      <c r="D32" s="180">
        <v>10</v>
      </c>
      <c r="E32" s="180">
        <v>6</v>
      </c>
      <c r="F32" s="180">
        <v>11</v>
      </c>
      <c r="G32" s="180">
        <v>15</v>
      </c>
      <c r="H32" s="189">
        <v>0</v>
      </c>
      <c r="I32" s="181">
        <v>59</v>
      </c>
    </row>
    <row r="33" spans="2:9" x14ac:dyDescent="0.3">
      <c r="B33" s="184" t="s">
        <v>350</v>
      </c>
      <c r="C33" s="188">
        <v>0</v>
      </c>
      <c r="D33" s="180">
        <v>0</v>
      </c>
      <c r="E33" s="180">
        <v>0</v>
      </c>
      <c r="F33" s="180">
        <v>2</v>
      </c>
      <c r="G33" s="180">
        <v>2</v>
      </c>
      <c r="H33" s="189">
        <v>0</v>
      </c>
      <c r="I33" s="181">
        <v>4</v>
      </c>
    </row>
    <row r="34" spans="2:9" x14ac:dyDescent="0.3">
      <c r="B34" s="184" t="s">
        <v>351</v>
      </c>
      <c r="C34" s="188">
        <v>16</v>
      </c>
      <c r="D34" s="180">
        <v>1</v>
      </c>
      <c r="E34" s="180">
        <v>1</v>
      </c>
      <c r="F34" s="180">
        <v>4</v>
      </c>
      <c r="G34" s="180">
        <v>12</v>
      </c>
      <c r="H34" s="189">
        <v>0</v>
      </c>
      <c r="I34" s="181">
        <v>34</v>
      </c>
    </row>
    <row r="35" spans="2:9" x14ac:dyDescent="0.3">
      <c r="B35" s="184" t="s">
        <v>352</v>
      </c>
      <c r="C35" s="188">
        <v>12</v>
      </c>
      <c r="D35" s="180">
        <v>11</v>
      </c>
      <c r="E35" s="180">
        <v>4</v>
      </c>
      <c r="F35" s="180">
        <v>1</v>
      </c>
      <c r="G35" s="180">
        <v>6</v>
      </c>
      <c r="H35" s="189">
        <v>0</v>
      </c>
      <c r="I35" s="181">
        <v>34</v>
      </c>
    </row>
    <row r="36" spans="2:9" x14ac:dyDescent="0.3">
      <c r="B36" s="184" t="s">
        <v>353</v>
      </c>
      <c r="C36" s="175">
        <v>3</v>
      </c>
      <c r="D36" s="160">
        <v>3</v>
      </c>
      <c r="E36" s="160">
        <v>0</v>
      </c>
      <c r="F36" s="160">
        <v>1</v>
      </c>
      <c r="G36" s="160">
        <v>2</v>
      </c>
      <c r="H36" s="108">
        <v>0</v>
      </c>
      <c r="I36" s="183">
        <v>9</v>
      </c>
    </row>
    <row r="37" spans="2:9" x14ac:dyDescent="0.3">
      <c r="B37" s="184" t="s">
        <v>354</v>
      </c>
      <c r="C37" s="175">
        <v>0</v>
      </c>
      <c r="D37" s="160">
        <v>2</v>
      </c>
      <c r="E37" s="160">
        <v>3</v>
      </c>
      <c r="F37" s="160">
        <v>1</v>
      </c>
      <c r="G37" s="160">
        <v>2</v>
      </c>
      <c r="H37" s="108">
        <v>3</v>
      </c>
      <c r="I37" s="183">
        <v>11</v>
      </c>
    </row>
    <row r="38" spans="2:9" x14ac:dyDescent="0.3">
      <c r="B38" s="184" t="s">
        <v>355</v>
      </c>
      <c r="C38" s="175">
        <v>6</v>
      </c>
      <c r="D38" s="160">
        <v>3</v>
      </c>
      <c r="E38" s="160">
        <v>1</v>
      </c>
      <c r="F38" s="160">
        <v>1</v>
      </c>
      <c r="G38" s="160">
        <v>6</v>
      </c>
      <c r="H38" s="108">
        <v>2</v>
      </c>
      <c r="I38" s="183">
        <v>19</v>
      </c>
    </row>
    <row r="39" spans="2:9" x14ac:dyDescent="0.3">
      <c r="B39" s="184" t="s">
        <v>356</v>
      </c>
      <c r="C39" s="175">
        <v>18</v>
      </c>
      <c r="D39" s="160">
        <v>13</v>
      </c>
      <c r="E39" s="160">
        <v>7</v>
      </c>
      <c r="F39" s="160">
        <v>5</v>
      </c>
      <c r="G39" s="160">
        <v>13</v>
      </c>
      <c r="H39" s="108">
        <v>4</v>
      </c>
      <c r="I39" s="183">
        <v>60</v>
      </c>
    </row>
    <row r="40" spans="2:9" x14ac:dyDescent="0.3">
      <c r="B40" s="184" t="s">
        <v>357</v>
      </c>
      <c r="C40" s="175">
        <v>2</v>
      </c>
      <c r="D40" s="160">
        <v>2</v>
      </c>
      <c r="E40" s="160">
        <v>1</v>
      </c>
      <c r="F40" s="160">
        <v>3</v>
      </c>
      <c r="G40" s="160">
        <v>7</v>
      </c>
      <c r="H40" s="108">
        <v>0</v>
      </c>
      <c r="I40" s="183">
        <v>15</v>
      </c>
    </row>
    <row r="41" spans="2:9" x14ac:dyDescent="0.3">
      <c r="B41" s="184" t="s">
        <v>358</v>
      </c>
      <c r="C41" s="175">
        <v>22</v>
      </c>
      <c r="D41" s="160">
        <v>11</v>
      </c>
      <c r="E41" s="160">
        <v>3</v>
      </c>
      <c r="F41" s="160">
        <v>13</v>
      </c>
      <c r="G41" s="160">
        <v>16</v>
      </c>
      <c r="H41" s="108">
        <v>3</v>
      </c>
      <c r="I41" s="183">
        <v>68</v>
      </c>
    </row>
    <row r="42" spans="2:9" x14ac:dyDescent="0.3">
      <c r="B42" s="184" t="s">
        <v>359</v>
      </c>
      <c r="C42" s="175">
        <v>0</v>
      </c>
      <c r="D42" s="160">
        <v>1</v>
      </c>
      <c r="E42" s="160">
        <v>1</v>
      </c>
      <c r="F42" s="160">
        <v>3</v>
      </c>
      <c r="G42" s="160">
        <v>2</v>
      </c>
      <c r="H42" s="108">
        <v>2</v>
      </c>
      <c r="I42" s="183">
        <v>9</v>
      </c>
    </row>
    <row r="43" spans="2:9" x14ac:dyDescent="0.3">
      <c r="B43" s="184" t="s">
        <v>360</v>
      </c>
      <c r="C43" s="175">
        <v>0</v>
      </c>
      <c r="D43" s="160">
        <v>0</v>
      </c>
      <c r="E43" s="160">
        <v>0</v>
      </c>
      <c r="F43" s="160">
        <v>2</v>
      </c>
      <c r="G43" s="160">
        <v>0</v>
      </c>
      <c r="H43" s="108">
        <v>0</v>
      </c>
      <c r="I43" s="183">
        <v>2</v>
      </c>
    </row>
    <row r="44" spans="2:9" x14ac:dyDescent="0.3">
      <c r="B44" s="184" t="s">
        <v>361</v>
      </c>
      <c r="C44" s="175">
        <v>1</v>
      </c>
      <c r="D44" s="160">
        <v>0</v>
      </c>
      <c r="E44" s="160">
        <v>1</v>
      </c>
      <c r="F44" s="160">
        <v>2</v>
      </c>
      <c r="G44" s="160">
        <v>6</v>
      </c>
      <c r="H44" s="108">
        <v>1</v>
      </c>
      <c r="I44" s="183">
        <v>11</v>
      </c>
    </row>
    <row r="45" spans="2:9" x14ac:dyDescent="0.3">
      <c r="B45" s="184" t="s">
        <v>362</v>
      </c>
      <c r="C45" s="175">
        <v>5</v>
      </c>
      <c r="D45" s="160">
        <v>11</v>
      </c>
      <c r="E45" s="160">
        <v>1</v>
      </c>
      <c r="F45" s="160">
        <v>2</v>
      </c>
      <c r="G45" s="160">
        <v>7</v>
      </c>
      <c r="H45" s="108">
        <v>0</v>
      </c>
      <c r="I45" s="183">
        <v>26</v>
      </c>
    </row>
    <row r="46" spans="2:9" x14ac:dyDescent="0.3">
      <c r="B46" s="184" t="s">
        <v>363</v>
      </c>
      <c r="C46" s="175">
        <v>31</v>
      </c>
      <c r="D46" s="160">
        <v>9</v>
      </c>
      <c r="E46" s="160">
        <v>1</v>
      </c>
      <c r="F46" s="160">
        <v>4</v>
      </c>
      <c r="G46" s="160">
        <v>10</v>
      </c>
      <c r="H46" s="108">
        <v>2</v>
      </c>
      <c r="I46" s="183">
        <v>57</v>
      </c>
    </row>
    <row r="47" spans="2:9" x14ac:dyDescent="0.3">
      <c r="B47" s="184" t="s">
        <v>364</v>
      </c>
      <c r="C47" s="175">
        <v>14</v>
      </c>
      <c r="D47" s="160">
        <v>2</v>
      </c>
      <c r="E47" s="160">
        <v>0</v>
      </c>
      <c r="F47" s="160">
        <v>5</v>
      </c>
      <c r="G47" s="160">
        <v>11</v>
      </c>
      <c r="H47" s="108">
        <v>1</v>
      </c>
      <c r="I47" s="183">
        <v>33</v>
      </c>
    </row>
    <row r="48" spans="2:9" x14ac:dyDescent="0.3">
      <c r="B48" s="184" t="s">
        <v>365</v>
      </c>
      <c r="C48" s="175">
        <v>0</v>
      </c>
      <c r="D48" s="160">
        <v>3</v>
      </c>
      <c r="E48" s="160">
        <v>0</v>
      </c>
      <c r="F48" s="160">
        <v>0</v>
      </c>
      <c r="G48" s="160">
        <v>2</v>
      </c>
      <c r="H48" s="108">
        <v>0</v>
      </c>
      <c r="I48" s="183">
        <v>5</v>
      </c>
    </row>
    <row r="49" spans="2:9" x14ac:dyDescent="0.3">
      <c r="B49" s="184" t="s">
        <v>366</v>
      </c>
      <c r="C49" s="175">
        <v>4</v>
      </c>
      <c r="D49" s="160">
        <v>1</v>
      </c>
      <c r="E49" s="160">
        <v>0</v>
      </c>
      <c r="F49" s="160">
        <v>3</v>
      </c>
      <c r="G49" s="160">
        <v>2</v>
      </c>
      <c r="H49" s="108">
        <v>0</v>
      </c>
      <c r="I49" s="183">
        <v>10</v>
      </c>
    </row>
    <row r="50" spans="2:9" x14ac:dyDescent="0.3">
      <c r="B50" s="184" t="s">
        <v>367</v>
      </c>
      <c r="C50" s="175">
        <v>0</v>
      </c>
      <c r="D50" s="160">
        <v>2</v>
      </c>
      <c r="E50" s="160">
        <v>0</v>
      </c>
      <c r="F50" s="160">
        <v>3</v>
      </c>
      <c r="G50" s="160">
        <v>1</v>
      </c>
      <c r="H50" s="108">
        <v>0</v>
      </c>
      <c r="I50" s="183">
        <v>6</v>
      </c>
    </row>
    <row r="51" spans="2:9" x14ac:dyDescent="0.3">
      <c r="B51" s="184" t="s">
        <v>368</v>
      </c>
      <c r="C51" s="175">
        <v>5</v>
      </c>
      <c r="D51" s="160">
        <v>3</v>
      </c>
      <c r="E51" s="160">
        <v>4</v>
      </c>
      <c r="F51" s="160">
        <v>6</v>
      </c>
      <c r="G51" s="160">
        <v>15</v>
      </c>
      <c r="H51" s="108">
        <v>1</v>
      </c>
      <c r="I51" s="183">
        <v>34</v>
      </c>
    </row>
    <row r="52" spans="2:9" x14ac:dyDescent="0.3">
      <c r="B52" s="184" t="s">
        <v>369</v>
      </c>
      <c r="C52" s="175">
        <v>2</v>
      </c>
      <c r="D52" s="160">
        <v>6</v>
      </c>
      <c r="E52" s="160">
        <v>5</v>
      </c>
      <c r="F52" s="160">
        <v>3</v>
      </c>
      <c r="G52" s="160">
        <v>14</v>
      </c>
      <c r="H52" s="108">
        <v>1</v>
      </c>
      <c r="I52" s="183">
        <v>31</v>
      </c>
    </row>
    <row r="53" spans="2:9" x14ac:dyDescent="0.3">
      <c r="B53" s="184" t="s">
        <v>370</v>
      </c>
      <c r="C53" s="175">
        <v>0</v>
      </c>
      <c r="D53" s="160">
        <v>0</v>
      </c>
      <c r="E53" s="160">
        <v>0</v>
      </c>
      <c r="F53" s="160">
        <v>0</v>
      </c>
      <c r="G53" s="160">
        <v>0</v>
      </c>
      <c r="H53" s="108">
        <v>0</v>
      </c>
      <c r="I53" s="183">
        <v>0</v>
      </c>
    </row>
    <row r="54" spans="2:9" x14ac:dyDescent="0.3">
      <c r="B54" s="184" t="s">
        <v>371</v>
      </c>
      <c r="C54" s="175">
        <v>4</v>
      </c>
      <c r="D54" s="160">
        <v>0</v>
      </c>
      <c r="E54" s="160">
        <v>0</v>
      </c>
      <c r="F54" s="160">
        <v>0</v>
      </c>
      <c r="G54" s="160">
        <v>0</v>
      </c>
      <c r="H54" s="108">
        <v>0</v>
      </c>
      <c r="I54" s="183">
        <v>4</v>
      </c>
    </row>
    <row r="55" spans="2:9" x14ac:dyDescent="0.3">
      <c r="B55" s="184" t="s">
        <v>372</v>
      </c>
      <c r="C55" s="175">
        <v>2</v>
      </c>
      <c r="D55" s="160">
        <v>5</v>
      </c>
      <c r="E55" s="160">
        <v>0</v>
      </c>
      <c r="F55" s="160">
        <v>0</v>
      </c>
      <c r="G55" s="160">
        <v>2</v>
      </c>
      <c r="H55" s="108">
        <v>1</v>
      </c>
      <c r="I55" s="183">
        <v>10</v>
      </c>
    </row>
    <row r="56" spans="2:9" x14ac:dyDescent="0.3">
      <c r="B56" s="184" t="s">
        <v>373</v>
      </c>
      <c r="C56" s="175">
        <v>6</v>
      </c>
      <c r="D56" s="160">
        <v>1</v>
      </c>
      <c r="E56" s="160">
        <v>5</v>
      </c>
      <c r="F56" s="160">
        <v>4</v>
      </c>
      <c r="G56" s="160">
        <v>12</v>
      </c>
      <c r="H56" s="108">
        <v>0</v>
      </c>
      <c r="I56" s="183">
        <v>28</v>
      </c>
    </row>
    <row r="57" spans="2:9" x14ac:dyDescent="0.3">
      <c r="B57" s="184" t="s">
        <v>374</v>
      </c>
      <c r="C57" s="175">
        <v>31</v>
      </c>
      <c r="D57" s="160">
        <v>1</v>
      </c>
      <c r="E57" s="160">
        <v>2</v>
      </c>
      <c r="F57" s="160">
        <v>3</v>
      </c>
      <c r="G57" s="160">
        <v>8</v>
      </c>
      <c r="H57" s="108">
        <v>1</v>
      </c>
      <c r="I57" s="183">
        <v>46</v>
      </c>
    </row>
    <row r="58" spans="2:9" x14ac:dyDescent="0.3">
      <c r="B58" s="184" t="s">
        <v>375</v>
      </c>
      <c r="C58" s="175">
        <v>0</v>
      </c>
      <c r="D58" s="160">
        <v>1</v>
      </c>
      <c r="E58" s="160">
        <v>1</v>
      </c>
      <c r="F58" s="160">
        <v>2</v>
      </c>
      <c r="G58" s="160">
        <v>4</v>
      </c>
      <c r="H58" s="108">
        <v>0</v>
      </c>
      <c r="I58" s="183">
        <v>8</v>
      </c>
    </row>
    <row r="59" spans="2:9" x14ac:dyDescent="0.3">
      <c r="B59" s="184" t="s">
        <v>376</v>
      </c>
      <c r="C59" s="175">
        <v>1</v>
      </c>
      <c r="D59" s="160">
        <v>2</v>
      </c>
      <c r="E59" s="160">
        <v>1</v>
      </c>
      <c r="F59" s="160">
        <v>1</v>
      </c>
      <c r="G59" s="160">
        <v>2</v>
      </c>
      <c r="H59" s="108">
        <v>0</v>
      </c>
      <c r="I59" s="183">
        <v>7</v>
      </c>
    </row>
    <row r="60" spans="2:9" x14ac:dyDescent="0.3">
      <c r="B60" s="184" t="s">
        <v>377</v>
      </c>
      <c r="C60" s="175">
        <v>24</v>
      </c>
      <c r="D60" s="160">
        <v>11</v>
      </c>
      <c r="E60" s="160">
        <v>3</v>
      </c>
      <c r="F60" s="160">
        <v>7</v>
      </c>
      <c r="G60" s="160">
        <v>10</v>
      </c>
      <c r="H60" s="108">
        <v>1</v>
      </c>
      <c r="I60" s="183">
        <v>56</v>
      </c>
    </row>
    <row r="61" spans="2:9" x14ac:dyDescent="0.3">
      <c r="B61" s="184" t="s">
        <v>378</v>
      </c>
      <c r="C61" s="175">
        <v>8</v>
      </c>
      <c r="D61" s="160">
        <v>10</v>
      </c>
      <c r="E61" s="160">
        <v>12</v>
      </c>
      <c r="F61" s="160">
        <v>4</v>
      </c>
      <c r="G61" s="160">
        <v>8</v>
      </c>
      <c r="H61" s="108">
        <v>0</v>
      </c>
      <c r="I61" s="183">
        <v>42</v>
      </c>
    </row>
    <row r="62" spans="2:9" x14ac:dyDescent="0.3">
      <c r="B62" s="184" t="s">
        <v>379</v>
      </c>
      <c r="C62" s="175">
        <v>0</v>
      </c>
      <c r="D62" s="160">
        <v>0</v>
      </c>
      <c r="E62" s="160">
        <v>0</v>
      </c>
      <c r="F62" s="160">
        <v>1</v>
      </c>
      <c r="G62" s="160">
        <v>0</v>
      </c>
      <c r="H62" s="108">
        <v>0</v>
      </c>
      <c r="I62" s="183">
        <v>1</v>
      </c>
    </row>
    <row r="63" spans="2:9" x14ac:dyDescent="0.3">
      <c r="B63" s="184" t="s">
        <v>380</v>
      </c>
      <c r="C63" s="175">
        <v>0</v>
      </c>
      <c r="D63" s="160">
        <v>0</v>
      </c>
      <c r="E63" s="160">
        <v>0</v>
      </c>
      <c r="F63" s="160">
        <v>1</v>
      </c>
      <c r="G63" s="160">
        <v>4</v>
      </c>
      <c r="H63" s="108">
        <v>0</v>
      </c>
      <c r="I63" s="183">
        <v>5</v>
      </c>
    </row>
    <row r="64" spans="2:9" x14ac:dyDescent="0.3">
      <c r="B64" s="184" t="s">
        <v>381</v>
      </c>
      <c r="C64" s="175">
        <v>15</v>
      </c>
      <c r="D64" s="160">
        <v>4</v>
      </c>
      <c r="E64" s="160">
        <v>1</v>
      </c>
      <c r="F64" s="160">
        <v>4</v>
      </c>
      <c r="G64" s="160">
        <v>11</v>
      </c>
      <c r="H64" s="108">
        <v>0</v>
      </c>
      <c r="I64" s="183">
        <v>35</v>
      </c>
    </row>
    <row r="65" spans="2:9" x14ac:dyDescent="0.3">
      <c r="B65" s="184" t="s">
        <v>382</v>
      </c>
      <c r="C65" s="175">
        <v>0</v>
      </c>
      <c r="D65" s="160">
        <v>0</v>
      </c>
      <c r="E65" s="160">
        <v>0</v>
      </c>
      <c r="F65" s="160">
        <v>0</v>
      </c>
      <c r="G65" s="160">
        <v>0</v>
      </c>
      <c r="H65" s="108">
        <v>0</v>
      </c>
      <c r="I65" s="183">
        <v>0</v>
      </c>
    </row>
    <row r="66" spans="2:9" x14ac:dyDescent="0.3">
      <c r="B66" s="184" t="s">
        <v>383</v>
      </c>
      <c r="C66" s="175">
        <v>8</v>
      </c>
      <c r="D66" s="160">
        <v>0</v>
      </c>
      <c r="E66" s="160">
        <v>1</v>
      </c>
      <c r="F66" s="160">
        <v>6</v>
      </c>
      <c r="G66" s="160">
        <v>3</v>
      </c>
      <c r="H66" s="108">
        <v>0</v>
      </c>
      <c r="I66" s="183">
        <v>18</v>
      </c>
    </row>
    <row r="67" spans="2:9" x14ac:dyDescent="0.3">
      <c r="B67" s="184" t="s">
        <v>384</v>
      </c>
      <c r="C67" s="175">
        <v>0</v>
      </c>
      <c r="D67" s="160">
        <v>0</v>
      </c>
      <c r="E67" s="160">
        <v>0</v>
      </c>
      <c r="F67" s="160">
        <v>0</v>
      </c>
      <c r="G67" s="160">
        <v>0</v>
      </c>
      <c r="H67" s="108">
        <v>0</v>
      </c>
      <c r="I67" s="183">
        <v>0</v>
      </c>
    </row>
    <row r="68" spans="2:9" x14ac:dyDescent="0.3">
      <c r="B68" s="184" t="s">
        <v>385</v>
      </c>
      <c r="C68" s="175">
        <v>3</v>
      </c>
      <c r="D68" s="160">
        <v>0</v>
      </c>
      <c r="E68" s="160">
        <v>5</v>
      </c>
      <c r="F68" s="160">
        <v>2</v>
      </c>
      <c r="G68" s="160">
        <v>12</v>
      </c>
      <c r="H68" s="108">
        <v>1</v>
      </c>
      <c r="I68" s="183">
        <v>23</v>
      </c>
    </row>
    <row r="69" spans="2:9" x14ac:dyDescent="0.3">
      <c r="B69" s="184" t="s">
        <v>386</v>
      </c>
      <c r="C69" s="175">
        <v>0</v>
      </c>
      <c r="D69" s="160">
        <v>0</v>
      </c>
      <c r="E69" s="160">
        <v>0</v>
      </c>
      <c r="F69" s="160">
        <v>0</v>
      </c>
      <c r="G69" s="160">
        <v>0</v>
      </c>
      <c r="H69" s="108">
        <v>0</v>
      </c>
      <c r="I69" s="183">
        <v>0</v>
      </c>
    </row>
    <row r="70" spans="2:9" x14ac:dyDescent="0.3">
      <c r="B70" s="184" t="s">
        <v>387</v>
      </c>
      <c r="C70" s="175">
        <v>0</v>
      </c>
      <c r="D70" s="160">
        <v>0</v>
      </c>
      <c r="E70" s="160">
        <v>0</v>
      </c>
      <c r="F70" s="160">
        <v>0</v>
      </c>
      <c r="G70" s="160">
        <v>1</v>
      </c>
      <c r="H70" s="108">
        <v>1</v>
      </c>
      <c r="I70" s="183">
        <v>2</v>
      </c>
    </row>
    <row r="71" spans="2:9" x14ac:dyDescent="0.3">
      <c r="B71" s="184" t="s">
        <v>388</v>
      </c>
      <c r="C71" s="175">
        <v>52</v>
      </c>
      <c r="D71" s="160">
        <v>43</v>
      </c>
      <c r="E71" s="160">
        <v>4</v>
      </c>
      <c r="F71" s="160">
        <v>7</v>
      </c>
      <c r="G71" s="160">
        <v>14</v>
      </c>
      <c r="H71" s="108">
        <v>0</v>
      </c>
      <c r="I71" s="183">
        <v>120</v>
      </c>
    </row>
    <row r="72" spans="2:9" x14ac:dyDescent="0.3">
      <c r="B72" s="184" t="s">
        <v>389</v>
      </c>
      <c r="C72" s="175">
        <v>0</v>
      </c>
      <c r="D72" s="160">
        <v>0</v>
      </c>
      <c r="E72" s="160">
        <v>2</v>
      </c>
      <c r="F72" s="160">
        <v>1</v>
      </c>
      <c r="G72" s="160">
        <v>2</v>
      </c>
      <c r="H72" s="108">
        <v>0</v>
      </c>
      <c r="I72" s="183">
        <v>5</v>
      </c>
    </row>
    <row r="73" spans="2:9" x14ac:dyDescent="0.3">
      <c r="B73" s="184" t="s">
        <v>390</v>
      </c>
      <c r="C73" s="175">
        <v>1</v>
      </c>
      <c r="D73" s="160">
        <v>20</v>
      </c>
      <c r="E73" s="160">
        <v>1</v>
      </c>
      <c r="F73" s="160">
        <v>3</v>
      </c>
      <c r="G73" s="160">
        <v>6</v>
      </c>
      <c r="H73" s="108">
        <v>0</v>
      </c>
      <c r="I73" s="183">
        <v>31</v>
      </c>
    </row>
    <row r="74" spans="2:9" x14ac:dyDescent="0.3">
      <c r="B74" s="184" t="s">
        <v>391</v>
      </c>
      <c r="C74" s="175">
        <v>31</v>
      </c>
      <c r="D74" s="160">
        <v>13</v>
      </c>
      <c r="E74" s="160">
        <v>10</v>
      </c>
      <c r="F74" s="160">
        <v>9</v>
      </c>
      <c r="G74" s="160">
        <v>22</v>
      </c>
      <c r="H74" s="108">
        <v>0</v>
      </c>
      <c r="I74" s="183">
        <v>85</v>
      </c>
    </row>
    <row r="75" spans="2:9" x14ac:dyDescent="0.3">
      <c r="B75" s="184" t="s">
        <v>392</v>
      </c>
      <c r="C75" s="175">
        <v>0</v>
      </c>
      <c r="D75" s="160">
        <v>0</v>
      </c>
      <c r="E75" s="160">
        <v>0</v>
      </c>
      <c r="F75" s="160">
        <v>0</v>
      </c>
      <c r="G75" s="160">
        <v>0</v>
      </c>
      <c r="H75" s="108">
        <v>0</v>
      </c>
      <c r="I75" s="183">
        <v>0</v>
      </c>
    </row>
    <row r="76" spans="2:9" x14ac:dyDescent="0.3">
      <c r="B76" s="184" t="s">
        <v>393</v>
      </c>
      <c r="C76" s="175">
        <v>9</v>
      </c>
      <c r="D76" s="160">
        <v>1</v>
      </c>
      <c r="E76" s="160">
        <v>2</v>
      </c>
      <c r="F76" s="160">
        <v>7</v>
      </c>
      <c r="G76" s="160">
        <v>17</v>
      </c>
      <c r="H76" s="108">
        <v>2</v>
      </c>
      <c r="I76" s="183">
        <v>38</v>
      </c>
    </row>
    <row r="77" spans="2:9" x14ac:dyDescent="0.3">
      <c r="B77" s="184" t="s">
        <v>394</v>
      </c>
      <c r="C77" s="175">
        <v>21</v>
      </c>
      <c r="D77" s="160">
        <v>32</v>
      </c>
      <c r="E77" s="160">
        <v>4</v>
      </c>
      <c r="F77" s="160">
        <v>5</v>
      </c>
      <c r="G77" s="160">
        <v>15</v>
      </c>
      <c r="H77" s="108">
        <v>0</v>
      </c>
      <c r="I77" s="183">
        <v>77</v>
      </c>
    </row>
    <row r="78" spans="2:9" x14ac:dyDescent="0.3">
      <c r="B78" s="184" t="s">
        <v>395</v>
      </c>
      <c r="C78" s="175">
        <v>3</v>
      </c>
      <c r="D78" s="160">
        <v>3</v>
      </c>
      <c r="E78" s="160">
        <v>0</v>
      </c>
      <c r="F78" s="160">
        <v>2</v>
      </c>
      <c r="G78" s="160">
        <v>5</v>
      </c>
      <c r="H78" s="108">
        <v>0</v>
      </c>
      <c r="I78" s="183">
        <v>13</v>
      </c>
    </row>
    <row r="79" spans="2:9" x14ac:dyDescent="0.3">
      <c r="B79" s="184" t="s">
        <v>396</v>
      </c>
      <c r="C79" s="175">
        <v>52</v>
      </c>
      <c r="D79" s="160">
        <v>14</v>
      </c>
      <c r="E79" s="160">
        <v>14</v>
      </c>
      <c r="F79" s="160">
        <v>13</v>
      </c>
      <c r="G79" s="160">
        <v>20</v>
      </c>
      <c r="H79" s="108">
        <v>1</v>
      </c>
      <c r="I79" s="183">
        <v>114</v>
      </c>
    </row>
    <row r="80" spans="2:9" x14ac:dyDescent="0.3">
      <c r="B80" s="184" t="s">
        <v>397</v>
      </c>
      <c r="C80" s="175">
        <v>0</v>
      </c>
      <c r="D80" s="160">
        <v>0</v>
      </c>
      <c r="E80" s="160">
        <v>0</v>
      </c>
      <c r="F80" s="160">
        <v>3</v>
      </c>
      <c r="G80" s="160">
        <v>4</v>
      </c>
      <c r="H80" s="108">
        <v>0</v>
      </c>
      <c r="I80" s="183">
        <v>7</v>
      </c>
    </row>
    <row r="81" spans="2:9" x14ac:dyDescent="0.3">
      <c r="B81" s="184" t="s">
        <v>398</v>
      </c>
      <c r="C81" s="175">
        <v>11</v>
      </c>
      <c r="D81" s="160">
        <v>1</v>
      </c>
      <c r="E81" s="160">
        <v>3</v>
      </c>
      <c r="F81" s="160">
        <v>0</v>
      </c>
      <c r="G81" s="160">
        <v>7</v>
      </c>
      <c r="H81" s="108">
        <v>1</v>
      </c>
      <c r="I81" s="183">
        <v>23</v>
      </c>
    </row>
    <row r="82" spans="2:9" x14ac:dyDescent="0.3">
      <c r="B82" s="184" t="s">
        <v>399</v>
      </c>
      <c r="C82" s="175">
        <v>4</v>
      </c>
      <c r="D82" s="160">
        <v>1</v>
      </c>
      <c r="E82" s="160">
        <v>3</v>
      </c>
      <c r="F82" s="160">
        <v>4</v>
      </c>
      <c r="G82" s="160">
        <v>3</v>
      </c>
      <c r="H82" s="108">
        <v>0</v>
      </c>
      <c r="I82" s="183">
        <v>15</v>
      </c>
    </row>
    <row r="83" spans="2:9" x14ac:dyDescent="0.3">
      <c r="B83" s="184" t="s">
        <v>400</v>
      </c>
      <c r="C83" s="175">
        <v>0</v>
      </c>
      <c r="D83" s="160">
        <v>1</v>
      </c>
      <c r="E83" s="160">
        <v>1</v>
      </c>
      <c r="F83" s="160">
        <v>2</v>
      </c>
      <c r="G83" s="160">
        <v>4</v>
      </c>
      <c r="H83" s="108">
        <v>0</v>
      </c>
      <c r="I83" s="183">
        <v>8</v>
      </c>
    </row>
    <row r="84" spans="2:9" x14ac:dyDescent="0.3">
      <c r="B84" s="184" t="s">
        <v>401</v>
      </c>
      <c r="C84" s="175">
        <v>1</v>
      </c>
      <c r="D84" s="160">
        <v>7</v>
      </c>
      <c r="E84" s="160">
        <v>5</v>
      </c>
      <c r="F84" s="160">
        <v>5</v>
      </c>
      <c r="G84" s="160">
        <v>3</v>
      </c>
      <c r="H84" s="108">
        <v>0</v>
      </c>
      <c r="I84" s="183">
        <v>21</v>
      </c>
    </row>
    <row r="85" spans="2:9" x14ac:dyDescent="0.3">
      <c r="B85" s="184" t="s">
        <v>402</v>
      </c>
      <c r="C85" s="175">
        <v>10</v>
      </c>
      <c r="D85" s="160">
        <v>2</v>
      </c>
      <c r="E85" s="160">
        <v>3</v>
      </c>
      <c r="F85" s="160">
        <v>2</v>
      </c>
      <c r="G85" s="160">
        <v>7</v>
      </c>
      <c r="H85" s="108">
        <v>0</v>
      </c>
      <c r="I85" s="183">
        <v>24</v>
      </c>
    </row>
    <row r="86" spans="2:9" x14ac:dyDescent="0.3">
      <c r="B86" s="184" t="s">
        <v>403</v>
      </c>
      <c r="C86" s="175">
        <v>7</v>
      </c>
      <c r="D86" s="160">
        <v>3</v>
      </c>
      <c r="E86" s="160">
        <v>2</v>
      </c>
      <c r="F86" s="160">
        <v>4</v>
      </c>
      <c r="G86" s="160">
        <v>9</v>
      </c>
      <c r="H86" s="108">
        <v>0</v>
      </c>
      <c r="I86" s="183">
        <v>25</v>
      </c>
    </row>
    <row r="87" spans="2:9" x14ac:dyDescent="0.3">
      <c r="B87" s="184" t="s">
        <v>404</v>
      </c>
      <c r="C87" s="175">
        <v>0</v>
      </c>
      <c r="D87" s="160">
        <v>0</v>
      </c>
      <c r="E87" s="160">
        <v>1</v>
      </c>
      <c r="F87" s="160">
        <v>0</v>
      </c>
      <c r="G87" s="160">
        <v>2</v>
      </c>
      <c r="H87" s="108">
        <v>0</v>
      </c>
      <c r="I87" s="183">
        <v>3</v>
      </c>
    </row>
    <row r="88" spans="2:9" x14ac:dyDescent="0.3">
      <c r="B88" s="184" t="s">
        <v>405</v>
      </c>
      <c r="C88" s="175">
        <v>28</v>
      </c>
      <c r="D88" s="160">
        <v>27</v>
      </c>
      <c r="E88" s="160">
        <v>7</v>
      </c>
      <c r="F88" s="160">
        <v>17</v>
      </c>
      <c r="G88" s="160">
        <v>21</v>
      </c>
      <c r="H88" s="108">
        <v>1</v>
      </c>
      <c r="I88" s="183">
        <v>101</v>
      </c>
    </row>
    <row r="89" spans="2:9" x14ac:dyDescent="0.3">
      <c r="B89" s="184" t="s">
        <v>406</v>
      </c>
      <c r="C89" s="175">
        <v>3</v>
      </c>
      <c r="D89" s="160">
        <v>4</v>
      </c>
      <c r="E89" s="160">
        <v>1</v>
      </c>
      <c r="F89" s="160">
        <v>5</v>
      </c>
      <c r="G89" s="160">
        <v>10</v>
      </c>
      <c r="H89" s="108">
        <v>1</v>
      </c>
      <c r="I89" s="183">
        <v>24</v>
      </c>
    </row>
    <row r="90" spans="2:9" x14ac:dyDescent="0.3">
      <c r="B90" s="184" t="s">
        <v>407</v>
      </c>
      <c r="C90" s="175">
        <v>0</v>
      </c>
      <c r="D90" s="160">
        <v>0</v>
      </c>
      <c r="E90" s="160">
        <v>0</v>
      </c>
      <c r="F90" s="160">
        <v>0</v>
      </c>
      <c r="G90" s="160">
        <v>0</v>
      </c>
      <c r="H90" s="108">
        <v>0</v>
      </c>
      <c r="I90" s="183">
        <v>0</v>
      </c>
    </row>
    <row r="91" spans="2:9" x14ac:dyDescent="0.3">
      <c r="B91" s="184" t="s">
        <v>408</v>
      </c>
      <c r="C91" s="175">
        <v>16</v>
      </c>
      <c r="D91" s="160">
        <v>6</v>
      </c>
      <c r="E91" s="160">
        <v>2</v>
      </c>
      <c r="F91" s="160">
        <v>2</v>
      </c>
      <c r="G91" s="160">
        <v>1</v>
      </c>
      <c r="H91" s="108">
        <v>0</v>
      </c>
      <c r="I91" s="183">
        <v>27</v>
      </c>
    </row>
    <row r="92" spans="2:9" x14ac:dyDescent="0.3">
      <c r="B92" s="184" t="s">
        <v>409</v>
      </c>
      <c r="C92" s="175">
        <v>0</v>
      </c>
      <c r="D92" s="160">
        <v>0</v>
      </c>
      <c r="E92" s="160">
        <v>0</v>
      </c>
      <c r="F92" s="160">
        <v>0</v>
      </c>
      <c r="G92" s="160">
        <v>3</v>
      </c>
      <c r="H92" s="108">
        <v>0</v>
      </c>
      <c r="I92" s="183">
        <v>3</v>
      </c>
    </row>
    <row r="93" spans="2:9" x14ac:dyDescent="0.3">
      <c r="B93" s="184" t="s">
        <v>410</v>
      </c>
      <c r="C93" s="175">
        <v>5</v>
      </c>
      <c r="D93" s="160">
        <v>2</v>
      </c>
      <c r="E93" s="160">
        <v>1</v>
      </c>
      <c r="F93" s="160">
        <v>3</v>
      </c>
      <c r="G93" s="160">
        <v>5</v>
      </c>
      <c r="H93" s="108">
        <v>0</v>
      </c>
      <c r="I93" s="183">
        <v>16</v>
      </c>
    </row>
    <row r="94" spans="2:9" x14ac:dyDescent="0.3">
      <c r="B94" s="184" t="s">
        <v>411</v>
      </c>
      <c r="C94" s="175">
        <v>0</v>
      </c>
      <c r="D94" s="160">
        <v>1</v>
      </c>
      <c r="E94" s="160">
        <v>3</v>
      </c>
      <c r="F94" s="160">
        <v>2</v>
      </c>
      <c r="G94" s="160">
        <v>8</v>
      </c>
      <c r="H94" s="108">
        <v>3</v>
      </c>
      <c r="I94" s="183">
        <v>17</v>
      </c>
    </row>
    <row r="95" spans="2:9" x14ac:dyDescent="0.3">
      <c r="B95" s="184" t="s">
        <v>412</v>
      </c>
      <c r="C95" s="175">
        <v>16</v>
      </c>
      <c r="D95" s="160">
        <v>0</v>
      </c>
      <c r="E95" s="160">
        <v>1</v>
      </c>
      <c r="F95" s="160">
        <v>6</v>
      </c>
      <c r="G95" s="160">
        <v>10</v>
      </c>
      <c r="H95" s="108">
        <v>0</v>
      </c>
      <c r="I95" s="183">
        <v>33</v>
      </c>
    </row>
    <row r="96" spans="2:9" x14ac:dyDescent="0.3">
      <c r="B96" s="184" t="s">
        <v>413</v>
      </c>
      <c r="C96" s="175">
        <v>9</v>
      </c>
      <c r="D96" s="160">
        <v>5</v>
      </c>
      <c r="E96" s="160">
        <v>0</v>
      </c>
      <c r="F96" s="160">
        <v>0</v>
      </c>
      <c r="G96" s="160">
        <v>4</v>
      </c>
      <c r="H96" s="108">
        <v>1</v>
      </c>
      <c r="I96" s="183">
        <v>19</v>
      </c>
    </row>
    <row r="97" spans="2:9" x14ac:dyDescent="0.3">
      <c r="B97" s="184" t="s">
        <v>414</v>
      </c>
      <c r="C97" s="175">
        <v>1</v>
      </c>
      <c r="D97" s="160">
        <v>0</v>
      </c>
      <c r="E97" s="160">
        <v>1</v>
      </c>
      <c r="F97" s="160">
        <v>2</v>
      </c>
      <c r="G97" s="160">
        <v>12</v>
      </c>
      <c r="H97" s="108">
        <v>2</v>
      </c>
      <c r="I97" s="183">
        <v>18</v>
      </c>
    </row>
    <row r="98" spans="2:9" x14ac:dyDescent="0.3">
      <c r="B98" s="184" t="s">
        <v>415</v>
      </c>
      <c r="C98" s="175">
        <v>7</v>
      </c>
      <c r="D98" s="160">
        <v>3</v>
      </c>
      <c r="E98" s="160">
        <v>2</v>
      </c>
      <c r="F98" s="160">
        <v>1</v>
      </c>
      <c r="G98" s="160">
        <v>5</v>
      </c>
      <c r="H98" s="108">
        <v>0</v>
      </c>
      <c r="I98" s="183">
        <v>18</v>
      </c>
    </row>
    <row r="99" spans="2:9" x14ac:dyDescent="0.3">
      <c r="B99" s="184" t="s">
        <v>416</v>
      </c>
      <c r="C99" s="175">
        <v>0</v>
      </c>
      <c r="D99" s="160">
        <v>0</v>
      </c>
      <c r="E99" s="160">
        <v>0</v>
      </c>
      <c r="F99" s="160">
        <v>2</v>
      </c>
      <c r="G99" s="160">
        <v>0</v>
      </c>
      <c r="H99" s="108">
        <v>0</v>
      </c>
      <c r="I99" s="183">
        <v>2</v>
      </c>
    </row>
    <row r="100" spans="2:9" x14ac:dyDescent="0.3">
      <c r="B100" s="184" t="s">
        <v>417</v>
      </c>
      <c r="C100" s="175">
        <v>5</v>
      </c>
      <c r="D100" s="160">
        <v>3</v>
      </c>
      <c r="E100" s="160">
        <v>0</v>
      </c>
      <c r="F100" s="160">
        <v>2</v>
      </c>
      <c r="G100" s="160">
        <v>4</v>
      </c>
      <c r="H100" s="108">
        <v>1</v>
      </c>
      <c r="I100" s="183">
        <v>15</v>
      </c>
    </row>
    <row r="101" spans="2:9" x14ac:dyDescent="0.3">
      <c r="B101" s="184" t="s">
        <v>418</v>
      </c>
      <c r="C101" s="175">
        <v>0</v>
      </c>
      <c r="D101" s="160">
        <v>0</v>
      </c>
      <c r="E101" s="160">
        <v>0</v>
      </c>
      <c r="F101" s="160">
        <v>1</v>
      </c>
      <c r="G101" s="160">
        <v>0</v>
      </c>
      <c r="H101" s="108">
        <v>0</v>
      </c>
      <c r="I101" s="183">
        <v>1</v>
      </c>
    </row>
    <row r="102" spans="2:9" x14ac:dyDescent="0.3">
      <c r="B102" s="184" t="s">
        <v>419</v>
      </c>
      <c r="C102" s="175">
        <v>2</v>
      </c>
      <c r="D102" s="160">
        <v>0</v>
      </c>
      <c r="E102" s="160">
        <v>1</v>
      </c>
      <c r="F102" s="160">
        <v>1</v>
      </c>
      <c r="G102" s="160">
        <v>2</v>
      </c>
      <c r="H102" s="108">
        <v>0</v>
      </c>
      <c r="I102" s="183">
        <v>6</v>
      </c>
    </row>
    <row r="103" spans="2:9" x14ac:dyDescent="0.3">
      <c r="B103" s="184" t="s">
        <v>420</v>
      </c>
      <c r="C103" s="175">
        <v>2</v>
      </c>
      <c r="D103" s="160">
        <v>6</v>
      </c>
      <c r="E103" s="160">
        <v>5</v>
      </c>
      <c r="F103" s="160">
        <v>6</v>
      </c>
      <c r="G103" s="160">
        <v>7</v>
      </c>
      <c r="H103" s="108">
        <v>1</v>
      </c>
      <c r="I103" s="183">
        <v>27</v>
      </c>
    </row>
    <row r="104" spans="2:9" x14ac:dyDescent="0.3">
      <c r="B104" s="184" t="s">
        <v>421</v>
      </c>
      <c r="C104" s="175">
        <v>7</v>
      </c>
      <c r="D104" s="160">
        <v>5</v>
      </c>
      <c r="E104" s="160">
        <v>5</v>
      </c>
      <c r="F104" s="160">
        <v>10</v>
      </c>
      <c r="G104" s="160">
        <v>23</v>
      </c>
      <c r="H104" s="108">
        <v>1</v>
      </c>
      <c r="I104" s="183">
        <v>51</v>
      </c>
    </row>
    <row r="105" spans="2:9" x14ac:dyDescent="0.3">
      <c r="B105" s="184" t="s">
        <v>422</v>
      </c>
      <c r="C105" s="175">
        <v>0</v>
      </c>
      <c r="D105" s="160">
        <v>0</v>
      </c>
      <c r="E105" s="160">
        <v>0</v>
      </c>
      <c r="F105" s="160">
        <v>1</v>
      </c>
      <c r="G105" s="160">
        <v>1</v>
      </c>
      <c r="H105" s="108">
        <v>0</v>
      </c>
      <c r="I105" s="183">
        <v>2</v>
      </c>
    </row>
    <row r="106" spans="2:9" ht="15" thickBot="1" x14ac:dyDescent="0.35">
      <c r="B106" s="184" t="s">
        <v>423</v>
      </c>
      <c r="C106" s="175">
        <v>4</v>
      </c>
      <c r="D106" s="160">
        <v>0</v>
      </c>
      <c r="E106" s="160">
        <v>0</v>
      </c>
      <c r="F106" s="160">
        <v>1</v>
      </c>
      <c r="G106" s="160">
        <v>9</v>
      </c>
      <c r="H106" s="108">
        <v>1</v>
      </c>
      <c r="I106" s="183">
        <v>15</v>
      </c>
    </row>
    <row r="107" spans="2:9" x14ac:dyDescent="0.3">
      <c r="B107" s="184" t="s">
        <v>424</v>
      </c>
      <c r="C107" s="175">
        <v>11</v>
      </c>
      <c r="D107" s="160">
        <v>7</v>
      </c>
      <c r="E107" s="160">
        <v>6</v>
      </c>
      <c r="F107" s="160">
        <v>13</v>
      </c>
      <c r="G107" s="160">
        <v>24</v>
      </c>
      <c r="H107" s="108">
        <v>1</v>
      </c>
      <c r="I107" s="183">
        <v>62</v>
      </c>
    </row>
    <row r="108" spans="2:9" ht="15" thickBot="1" x14ac:dyDescent="0.35">
      <c r="B108" s="184" t="s">
        <v>107</v>
      </c>
      <c r="C108" s="175">
        <v>0</v>
      </c>
      <c r="D108" s="160">
        <v>0</v>
      </c>
      <c r="E108" s="160">
        <v>0</v>
      </c>
      <c r="F108" s="160">
        <v>0</v>
      </c>
      <c r="G108" s="160">
        <v>0</v>
      </c>
      <c r="H108" s="108">
        <v>0</v>
      </c>
      <c r="I108" s="183">
        <v>0</v>
      </c>
    </row>
    <row r="109" spans="2:9" ht="15" thickBot="1" x14ac:dyDescent="0.35">
      <c r="B109" s="155" t="s">
        <v>178</v>
      </c>
      <c r="C109" s="168">
        <v>1</v>
      </c>
      <c r="D109" s="169">
        <v>15</v>
      </c>
      <c r="E109" s="169">
        <v>1</v>
      </c>
      <c r="F109" s="169">
        <v>3</v>
      </c>
      <c r="G109" s="169">
        <v>6</v>
      </c>
      <c r="H109" s="163">
        <v>3</v>
      </c>
      <c r="I109" s="170">
        <v>29</v>
      </c>
    </row>
    <row r="110" spans="2:9" x14ac:dyDescent="0.3">
      <c r="B110" s="184" t="s">
        <v>425</v>
      </c>
      <c r="C110" s="175">
        <v>0</v>
      </c>
      <c r="D110" s="160">
        <v>2</v>
      </c>
      <c r="E110" s="160">
        <v>0</v>
      </c>
      <c r="F110" s="160">
        <v>0</v>
      </c>
      <c r="G110" s="160">
        <v>0</v>
      </c>
      <c r="H110" s="160">
        <v>0</v>
      </c>
      <c r="I110" s="183">
        <v>2</v>
      </c>
    </row>
    <row r="111" spans="2:9" x14ac:dyDescent="0.3">
      <c r="B111" s="184" t="s">
        <v>426</v>
      </c>
      <c r="C111" s="175">
        <v>0</v>
      </c>
      <c r="D111" s="160">
        <v>2</v>
      </c>
      <c r="E111" s="160">
        <v>0</v>
      </c>
      <c r="F111" s="160">
        <v>0</v>
      </c>
      <c r="G111" s="160">
        <v>0</v>
      </c>
      <c r="H111" s="160">
        <v>0</v>
      </c>
      <c r="I111" s="183">
        <v>2</v>
      </c>
    </row>
    <row r="112" spans="2:9" x14ac:dyDescent="0.3">
      <c r="B112" s="184" t="s">
        <v>427</v>
      </c>
      <c r="C112" s="175">
        <v>0</v>
      </c>
      <c r="D112" s="160">
        <v>0</v>
      </c>
      <c r="E112" s="160">
        <v>0</v>
      </c>
      <c r="F112" s="160">
        <v>0</v>
      </c>
      <c r="G112" s="160">
        <v>0</v>
      </c>
      <c r="H112" s="160">
        <v>0</v>
      </c>
      <c r="I112" s="183">
        <v>0</v>
      </c>
    </row>
    <row r="113" spans="2:9" x14ac:dyDescent="0.3">
      <c r="B113" s="184" t="s">
        <v>428</v>
      </c>
      <c r="C113" s="175">
        <v>0</v>
      </c>
      <c r="D113" s="160">
        <v>0</v>
      </c>
      <c r="E113" s="160">
        <v>0</v>
      </c>
      <c r="F113" s="160">
        <v>0</v>
      </c>
      <c r="G113" s="160">
        <v>0</v>
      </c>
      <c r="H113" s="160">
        <v>1</v>
      </c>
      <c r="I113" s="183">
        <v>1</v>
      </c>
    </row>
    <row r="114" spans="2:9" x14ac:dyDescent="0.3">
      <c r="B114" s="184" t="s">
        <v>429</v>
      </c>
      <c r="C114" s="175">
        <v>0</v>
      </c>
      <c r="D114" s="160">
        <v>4</v>
      </c>
      <c r="E114" s="160">
        <v>0</v>
      </c>
      <c r="F114" s="160">
        <v>2</v>
      </c>
      <c r="G114" s="160">
        <v>5</v>
      </c>
      <c r="H114" s="160">
        <v>1</v>
      </c>
      <c r="I114" s="183">
        <v>12</v>
      </c>
    </row>
    <row r="115" spans="2:9" x14ac:dyDescent="0.3">
      <c r="B115" s="184" t="s">
        <v>430</v>
      </c>
      <c r="C115" s="175">
        <v>0</v>
      </c>
      <c r="D115" s="160">
        <v>0</v>
      </c>
      <c r="E115" s="160">
        <v>0</v>
      </c>
      <c r="F115" s="160">
        <v>0</v>
      </c>
      <c r="G115" s="160">
        <v>0</v>
      </c>
      <c r="H115" s="160">
        <v>0</v>
      </c>
      <c r="I115" s="183">
        <v>0</v>
      </c>
    </row>
    <row r="116" spans="2:9" x14ac:dyDescent="0.3">
      <c r="B116" s="184" t="s">
        <v>431</v>
      </c>
      <c r="C116" s="175">
        <v>0</v>
      </c>
      <c r="D116" s="160">
        <v>0</v>
      </c>
      <c r="E116" s="160">
        <v>1</v>
      </c>
      <c r="F116" s="160">
        <v>1</v>
      </c>
      <c r="G116" s="160">
        <v>0</v>
      </c>
      <c r="H116" s="160">
        <v>1</v>
      </c>
      <c r="I116" s="183">
        <v>3</v>
      </c>
    </row>
    <row r="117" spans="2:9" x14ac:dyDescent="0.3">
      <c r="B117" s="184" t="s">
        <v>432</v>
      </c>
      <c r="C117" s="175">
        <v>0</v>
      </c>
      <c r="D117" s="160">
        <v>0</v>
      </c>
      <c r="E117" s="160">
        <v>0</v>
      </c>
      <c r="F117" s="160">
        <v>0</v>
      </c>
      <c r="G117" s="160">
        <v>1</v>
      </c>
      <c r="H117" s="160">
        <v>0</v>
      </c>
      <c r="I117" s="183">
        <v>1</v>
      </c>
    </row>
    <row r="118" spans="2:9" x14ac:dyDescent="0.3">
      <c r="B118" s="184" t="s">
        <v>433</v>
      </c>
      <c r="C118" s="175">
        <v>1</v>
      </c>
      <c r="D118" s="160">
        <v>7</v>
      </c>
      <c r="E118" s="160">
        <v>0</v>
      </c>
      <c r="F118" s="160">
        <v>0</v>
      </c>
      <c r="G118" s="160">
        <v>0</v>
      </c>
      <c r="H118" s="160">
        <v>0</v>
      </c>
      <c r="I118" s="183">
        <v>8</v>
      </c>
    </row>
    <row r="119" spans="2:9" ht="15" thickBot="1" x14ac:dyDescent="0.35">
      <c r="B119" s="184" t="s">
        <v>185</v>
      </c>
      <c r="C119" s="175">
        <v>0</v>
      </c>
      <c r="D119" s="160">
        <v>0</v>
      </c>
      <c r="E119" s="160">
        <v>0</v>
      </c>
      <c r="F119" s="160">
        <v>0</v>
      </c>
      <c r="G119" s="160">
        <v>0</v>
      </c>
      <c r="H119" s="160">
        <v>0</v>
      </c>
      <c r="I119" s="183">
        <v>0</v>
      </c>
    </row>
    <row r="120" spans="2:9" ht="15" thickBot="1" x14ac:dyDescent="0.35">
      <c r="B120" s="155" t="s">
        <v>127</v>
      </c>
      <c r="C120" s="168">
        <v>368</v>
      </c>
      <c r="D120" s="169">
        <v>171</v>
      </c>
      <c r="E120" s="169">
        <v>144</v>
      </c>
      <c r="F120" s="169">
        <v>86</v>
      </c>
      <c r="G120" s="169">
        <v>39</v>
      </c>
      <c r="H120" s="163">
        <v>32</v>
      </c>
      <c r="I120" s="170">
        <v>840</v>
      </c>
    </row>
    <row r="121" spans="2:9" x14ac:dyDescent="0.3">
      <c r="B121" s="184" t="s">
        <v>434</v>
      </c>
      <c r="C121" s="175">
        <v>0</v>
      </c>
      <c r="D121" s="160">
        <v>0</v>
      </c>
      <c r="E121" s="160">
        <v>1</v>
      </c>
      <c r="F121" s="160">
        <v>0</v>
      </c>
      <c r="G121" s="160">
        <v>0</v>
      </c>
      <c r="H121" s="160">
        <v>1</v>
      </c>
      <c r="I121" s="183">
        <v>2</v>
      </c>
    </row>
    <row r="122" spans="2:9" x14ac:dyDescent="0.3">
      <c r="B122" s="184" t="s">
        <v>435</v>
      </c>
      <c r="C122" s="175">
        <v>0</v>
      </c>
      <c r="D122" s="160">
        <v>0</v>
      </c>
      <c r="E122" s="160">
        <v>0</v>
      </c>
      <c r="F122" s="160">
        <v>0</v>
      </c>
      <c r="G122" s="160">
        <v>0</v>
      </c>
      <c r="H122" s="160">
        <v>0</v>
      </c>
      <c r="I122" s="183">
        <v>0</v>
      </c>
    </row>
    <row r="123" spans="2:9" x14ac:dyDescent="0.3">
      <c r="B123" s="184" t="s">
        <v>436</v>
      </c>
      <c r="C123" s="175">
        <v>3</v>
      </c>
      <c r="D123" s="160">
        <v>1</v>
      </c>
      <c r="E123" s="160">
        <v>1</v>
      </c>
      <c r="F123" s="160">
        <v>0</v>
      </c>
      <c r="G123" s="160">
        <v>0</v>
      </c>
      <c r="H123" s="160">
        <v>0</v>
      </c>
      <c r="I123" s="183">
        <v>5</v>
      </c>
    </row>
    <row r="124" spans="2:9" x14ac:dyDescent="0.3">
      <c r="B124" s="184" t="s">
        <v>437</v>
      </c>
      <c r="C124" s="175">
        <v>0</v>
      </c>
      <c r="D124" s="160">
        <v>0</v>
      </c>
      <c r="E124" s="160">
        <v>0</v>
      </c>
      <c r="F124" s="160">
        <v>0</v>
      </c>
      <c r="G124" s="160">
        <v>0</v>
      </c>
      <c r="H124" s="160">
        <v>0</v>
      </c>
      <c r="I124" s="183">
        <v>0</v>
      </c>
    </row>
    <row r="125" spans="2:9" x14ac:dyDescent="0.3">
      <c r="B125" s="184" t="s">
        <v>438</v>
      </c>
      <c r="C125" s="175">
        <v>0</v>
      </c>
      <c r="D125" s="160">
        <v>0</v>
      </c>
      <c r="E125" s="160">
        <v>0</v>
      </c>
      <c r="F125" s="160">
        <v>0</v>
      </c>
      <c r="G125" s="160">
        <v>0</v>
      </c>
      <c r="H125" s="160">
        <v>0</v>
      </c>
      <c r="I125" s="183">
        <v>0</v>
      </c>
    </row>
    <row r="126" spans="2:9" x14ac:dyDescent="0.3">
      <c r="B126" s="184" t="s">
        <v>439</v>
      </c>
      <c r="C126" s="175">
        <v>10</v>
      </c>
      <c r="D126" s="160">
        <v>0</v>
      </c>
      <c r="E126" s="160">
        <v>0</v>
      </c>
      <c r="F126" s="160">
        <v>0</v>
      </c>
      <c r="G126" s="160">
        <v>0</v>
      </c>
      <c r="H126" s="160">
        <v>0</v>
      </c>
      <c r="I126" s="183">
        <v>10</v>
      </c>
    </row>
    <row r="127" spans="2:9" x14ac:dyDescent="0.3">
      <c r="B127" s="184" t="s">
        <v>440</v>
      </c>
      <c r="C127" s="175">
        <v>0</v>
      </c>
      <c r="D127" s="160">
        <v>0</v>
      </c>
      <c r="E127" s="160">
        <v>0</v>
      </c>
      <c r="F127" s="160">
        <v>0</v>
      </c>
      <c r="G127" s="160">
        <v>0</v>
      </c>
      <c r="H127" s="160">
        <v>0</v>
      </c>
      <c r="I127" s="183">
        <v>0</v>
      </c>
    </row>
    <row r="128" spans="2:9" x14ac:dyDescent="0.3">
      <c r="B128" s="184" t="s">
        <v>441</v>
      </c>
      <c r="C128" s="175">
        <v>29</v>
      </c>
      <c r="D128" s="160">
        <v>0</v>
      </c>
      <c r="E128" s="160">
        <v>4</v>
      </c>
      <c r="F128" s="160">
        <v>2</v>
      </c>
      <c r="G128" s="160">
        <v>1</v>
      </c>
      <c r="H128" s="160">
        <v>0</v>
      </c>
      <c r="I128" s="183">
        <v>36</v>
      </c>
    </row>
    <row r="129" spans="2:9" x14ac:dyDescent="0.3">
      <c r="B129" s="184" t="s">
        <v>442</v>
      </c>
      <c r="C129" s="175">
        <v>3</v>
      </c>
      <c r="D129" s="160">
        <v>0</v>
      </c>
      <c r="E129" s="160">
        <v>0</v>
      </c>
      <c r="F129" s="160">
        <v>0</v>
      </c>
      <c r="G129" s="160">
        <v>0</v>
      </c>
      <c r="H129" s="160">
        <v>0</v>
      </c>
      <c r="I129" s="183">
        <v>3</v>
      </c>
    </row>
    <row r="130" spans="2:9" x14ac:dyDescent="0.3">
      <c r="B130" s="184" t="s">
        <v>443</v>
      </c>
      <c r="C130" s="175">
        <v>9</v>
      </c>
      <c r="D130" s="160">
        <v>3</v>
      </c>
      <c r="E130" s="160">
        <v>2</v>
      </c>
      <c r="F130" s="160">
        <v>1</v>
      </c>
      <c r="G130" s="160">
        <v>0</v>
      </c>
      <c r="H130" s="160">
        <v>0</v>
      </c>
      <c r="I130" s="183">
        <v>15</v>
      </c>
    </row>
    <row r="131" spans="2:9" x14ac:dyDescent="0.3">
      <c r="B131" s="184" t="s">
        <v>444</v>
      </c>
      <c r="C131" s="175">
        <v>6</v>
      </c>
      <c r="D131" s="160">
        <v>8</v>
      </c>
      <c r="E131" s="160">
        <v>4</v>
      </c>
      <c r="F131" s="160">
        <v>6</v>
      </c>
      <c r="G131" s="160">
        <v>0</v>
      </c>
      <c r="H131" s="160">
        <v>0</v>
      </c>
      <c r="I131" s="183">
        <v>24</v>
      </c>
    </row>
    <row r="132" spans="2:9" x14ac:dyDescent="0.3">
      <c r="B132" s="184" t="s">
        <v>445</v>
      </c>
      <c r="C132" s="175">
        <v>1</v>
      </c>
      <c r="D132" s="160">
        <v>2</v>
      </c>
      <c r="E132" s="160">
        <v>2</v>
      </c>
      <c r="F132" s="160">
        <v>0</v>
      </c>
      <c r="G132" s="160">
        <v>0</v>
      </c>
      <c r="H132" s="160">
        <v>1</v>
      </c>
      <c r="I132" s="183">
        <v>6</v>
      </c>
    </row>
    <row r="133" spans="2:9" x14ac:dyDescent="0.3">
      <c r="B133" s="184" t="s">
        <v>446</v>
      </c>
      <c r="C133" s="175">
        <v>11</v>
      </c>
      <c r="D133" s="160">
        <v>15</v>
      </c>
      <c r="E133" s="160">
        <v>7</v>
      </c>
      <c r="F133" s="160">
        <v>1</v>
      </c>
      <c r="G133" s="160">
        <v>0</v>
      </c>
      <c r="H133" s="160">
        <v>3</v>
      </c>
      <c r="I133" s="183">
        <v>37</v>
      </c>
    </row>
    <row r="134" spans="2:9" x14ac:dyDescent="0.3">
      <c r="B134" s="184" t="s">
        <v>447</v>
      </c>
      <c r="C134" s="175">
        <v>0</v>
      </c>
      <c r="D134" s="160">
        <v>2</v>
      </c>
      <c r="E134" s="160">
        <v>1</v>
      </c>
      <c r="F134" s="160">
        <v>0</v>
      </c>
      <c r="G134" s="160">
        <v>1</v>
      </c>
      <c r="H134" s="160">
        <v>1</v>
      </c>
      <c r="I134" s="183">
        <v>5</v>
      </c>
    </row>
    <row r="135" spans="2:9" x14ac:dyDescent="0.3">
      <c r="B135" s="184" t="s">
        <v>448</v>
      </c>
      <c r="C135" s="175">
        <v>3</v>
      </c>
      <c r="D135" s="160">
        <v>4</v>
      </c>
      <c r="E135" s="160">
        <v>7</v>
      </c>
      <c r="F135" s="160">
        <v>4</v>
      </c>
      <c r="G135" s="160">
        <v>2</v>
      </c>
      <c r="H135" s="160">
        <v>1</v>
      </c>
      <c r="I135" s="183">
        <v>21</v>
      </c>
    </row>
    <row r="136" spans="2:9" x14ac:dyDescent="0.3">
      <c r="B136" s="184" t="s">
        <v>449</v>
      </c>
      <c r="C136" s="175">
        <v>0</v>
      </c>
      <c r="D136" s="160">
        <v>0</v>
      </c>
      <c r="E136" s="160">
        <v>0</v>
      </c>
      <c r="F136" s="160">
        <v>0</v>
      </c>
      <c r="G136" s="160">
        <v>0</v>
      </c>
      <c r="H136" s="160">
        <v>0</v>
      </c>
      <c r="I136" s="183">
        <v>0</v>
      </c>
    </row>
    <row r="137" spans="2:9" x14ac:dyDescent="0.3">
      <c r="B137" s="184" t="s">
        <v>450</v>
      </c>
      <c r="C137" s="175">
        <v>0</v>
      </c>
      <c r="D137" s="160">
        <v>0</v>
      </c>
      <c r="E137" s="160">
        <v>0</v>
      </c>
      <c r="F137" s="160">
        <v>0</v>
      </c>
      <c r="G137" s="160">
        <v>0</v>
      </c>
      <c r="H137" s="160">
        <v>0</v>
      </c>
      <c r="I137" s="183">
        <v>0</v>
      </c>
    </row>
    <row r="138" spans="2:9" x14ac:dyDescent="0.3">
      <c r="B138" s="184" t="s">
        <v>451</v>
      </c>
      <c r="C138" s="175">
        <v>10</v>
      </c>
      <c r="D138" s="160">
        <v>4</v>
      </c>
      <c r="E138" s="160">
        <v>4</v>
      </c>
      <c r="F138" s="160">
        <v>5</v>
      </c>
      <c r="G138" s="160">
        <v>0</v>
      </c>
      <c r="H138" s="160">
        <v>0</v>
      </c>
      <c r="I138" s="183">
        <v>23</v>
      </c>
    </row>
    <row r="139" spans="2:9" x14ac:dyDescent="0.3">
      <c r="B139" s="184" t="s">
        <v>452</v>
      </c>
      <c r="C139" s="175">
        <v>8</v>
      </c>
      <c r="D139" s="160">
        <v>0</v>
      </c>
      <c r="E139" s="160">
        <v>5</v>
      </c>
      <c r="F139" s="160">
        <v>2</v>
      </c>
      <c r="G139" s="160">
        <v>0</v>
      </c>
      <c r="H139" s="160">
        <v>0</v>
      </c>
      <c r="I139" s="183">
        <v>15</v>
      </c>
    </row>
    <row r="140" spans="2:9" x14ac:dyDescent="0.3">
      <c r="B140" s="184" t="s">
        <v>453</v>
      </c>
      <c r="C140" s="175">
        <v>0</v>
      </c>
      <c r="D140" s="160">
        <v>3</v>
      </c>
      <c r="E140" s="160">
        <v>4</v>
      </c>
      <c r="F140" s="160">
        <v>2</v>
      </c>
      <c r="G140" s="160">
        <v>1</v>
      </c>
      <c r="H140" s="160">
        <v>0</v>
      </c>
      <c r="I140" s="183">
        <v>10</v>
      </c>
    </row>
    <row r="141" spans="2:9" x14ac:dyDescent="0.3">
      <c r="B141" s="184" t="s">
        <v>454</v>
      </c>
      <c r="C141" s="175">
        <v>4</v>
      </c>
      <c r="D141" s="160">
        <v>0</v>
      </c>
      <c r="E141" s="160">
        <v>0</v>
      </c>
      <c r="F141" s="160">
        <v>0</v>
      </c>
      <c r="G141" s="160">
        <v>0</v>
      </c>
      <c r="H141" s="160">
        <v>0</v>
      </c>
      <c r="I141" s="183">
        <v>4</v>
      </c>
    </row>
    <row r="142" spans="2:9" x14ac:dyDescent="0.3">
      <c r="B142" s="184" t="s">
        <v>455</v>
      </c>
      <c r="C142" s="175">
        <v>13</v>
      </c>
      <c r="D142" s="160">
        <v>1</v>
      </c>
      <c r="E142" s="160">
        <v>0</v>
      </c>
      <c r="F142" s="160">
        <v>0</v>
      </c>
      <c r="G142" s="160">
        <v>0</v>
      </c>
      <c r="H142" s="160">
        <v>0</v>
      </c>
      <c r="I142" s="183">
        <v>14</v>
      </c>
    </row>
    <row r="143" spans="2:9" x14ac:dyDescent="0.3">
      <c r="B143" s="184" t="s">
        <v>456</v>
      </c>
      <c r="C143" s="175">
        <v>4</v>
      </c>
      <c r="D143" s="160">
        <v>0</v>
      </c>
      <c r="E143" s="160">
        <v>0</v>
      </c>
      <c r="F143" s="160">
        <v>0</v>
      </c>
      <c r="G143" s="160">
        <v>0</v>
      </c>
      <c r="H143" s="160">
        <v>0</v>
      </c>
      <c r="I143" s="183">
        <v>4</v>
      </c>
    </row>
    <row r="144" spans="2:9" x14ac:dyDescent="0.3">
      <c r="B144" s="184" t="s">
        <v>457</v>
      </c>
      <c r="C144" s="175">
        <v>0</v>
      </c>
      <c r="D144" s="160">
        <v>0</v>
      </c>
      <c r="E144" s="160">
        <v>0</v>
      </c>
      <c r="F144" s="160">
        <v>2</v>
      </c>
      <c r="G144" s="160">
        <v>1</v>
      </c>
      <c r="H144" s="160">
        <v>0</v>
      </c>
      <c r="I144" s="183">
        <v>3</v>
      </c>
    </row>
    <row r="145" spans="2:9" x14ac:dyDescent="0.3">
      <c r="B145" s="184" t="s">
        <v>458</v>
      </c>
      <c r="C145" s="175">
        <v>11</v>
      </c>
      <c r="D145" s="160">
        <v>1</v>
      </c>
      <c r="E145" s="160">
        <v>0</v>
      </c>
      <c r="F145" s="160">
        <v>0</v>
      </c>
      <c r="G145" s="160">
        <v>0</v>
      </c>
      <c r="H145" s="160">
        <v>0</v>
      </c>
      <c r="I145" s="183">
        <v>12</v>
      </c>
    </row>
    <row r="146" spans="2:9" x14ac:dyDescent="0.3">
      <c r="B146" s="184" t="s">
        <v>459</v>
      </c>
      <c r="C146" s="175">
        <v>1</v>
      </c>
      <c r="D146" s="160">
        <v>2</v>
      </c>
      <c r="E146" s="160">
        <v>2</v>
      </c>
      <c r="F146" s="160">
        <v>0</v>
      </c>
      <c r="G146" s="160">
        <v>0</v>
      </c>
      <c r="H146" s="160">
        <v>0</v>
      </c>
      <c r="I146" s="183">
        <v>5</v>
      </c>
    </row>
    <row r="147" spans="2:9" x14ac:dyDescent="0.3">
      <c r="B147" s="184" t="s">
        <v>460</v>
      </c>
      <c r="C147" s="175">
        <v>10</v>
      </c>
      <c r="D147" s="160">
        <v>0</v>
      </c>
      <c r="E147" s="160">
        <v>0</v>
      </c>
      <c r="F147" s="160">
        <v>1</v>
      </c>
      <c r="G147" s="160">
        <v>0</v>
      </c>
      <c r="H147" s="160">
        <v>0</v>
      </c>
      <c r="I147" s="183">
        <v>11</v>
      </c>
    </row>
    <row r="148" spans="2:9" x14ac:dyDescent="0.3">
      <c r="B148" s="184" t="s">
        <v>461</v>
      </c>
      <c r="C148" s="175">
        <v>2</v>
      </c>
      <c r="D148" s="160">
        <v>1</v>
      </c>
      <c r="E148" s="160">
        <v>1</v>
      </c>
      <c r="F148" s="160">
        <v>0</v>
      </c>
      <c r="G148" s="160">
        <v>0</v>
      </c>
      <c r="H148" s="160">
        <v>0</v>
      </c>
      <c r="I148" s="183">
        <v>4</v>
      </c>
    </row>
    <row r="149" spans="2:9" x14ac:dyDescent="0.3">
      <c r="B149" s="184" t="s">
        <v>462</v>
      </c>
      <c r="C149" s="175">
        <v>0</v>
      </c>
      <c r="D149" s="160">
        <v>0</v>
      </c>
      <c r="E149" s="160">
        <v>0</v>
      </c>
      <c r="F149" s="160">
        <v>0</v>
      </c>
      <c r="G149" s="160">
        <v>1</v>
      </c>
      <c r="H149" s="160">
        <v>0</v>
      </c>
      <c r="I149" s="183">
        <v>1</v>
      </c>
    </row>
    <row r="150" spans="2:9" x14ac:dyDescent="0.3">
      <c r="B150" s="184" t="s">
        <v>463</v>
      </c>
      <c r="C150" s="175">
        <v>0</v>
      </c>
      <c r="D150" s="160">
        <v>0</v>
      </c>
      <c r="E150" s="160">
        <v>0</v>
      </c>
      <c r="F150" s="160">
        <v>0</v>
      </c>
      <c r="G150" s="160">
        <v>0</v>
      </c>
      <c r="H150" s="160">
        <v>0</v>
      </c>
      <c r="I150" s="183">
        <v>0</v>
      </c>
    </row>
    <row r="151" spans="2:9" x14ac:dyDescent="0.3">
      <c r="B151" s="184" t="s">
        <v>464</v>
      </c>
      <c r="C151" s="175">
        <v>10</v>
      </c>
      <c r="D151" s="160">
        <v>6</v>
      </c>
      <c r="E151" s="160">
        <v>4</v>
      </c>
      <c r="F151" s="160">
        <v>6</v>
      </c>
      <c r="G151" s="160">
        <v>0</v>
      </c>
      <c r="H151" s="160">
        <v>0</v>
      </c>
      <c r="I151" s="183">
        <v>26</v>
      </c>
    </row>
    <row r="152" spans="2:9" x14ac:dyDescent="0.3">
      <c r="B152" s="184" t="s">
        <v>465</v>
      </c>
      <c r="C152" s="175">
        <v>0</v>
      </c>
      <c r="D152" s="160">
        <v>1</v>
      </c>
      <c r="E152" s="160">
        <v>2</v>
      </c>
      <c r="F152" s="160">
        <v>1</v>
      </c>
      <c r="G152" s="160">
        <v>0</v>
      </c>
      <c r="H152" s="160">
        <v>0</v>
      </c>
      <c r="I152" s="183">
        <v>4</v>
      </c>
    </row>
    <row r="153" spans="2:9" x14ac:dyDescent="0.3">
      <c r="B153" s="184" t="s">
        <v>466</v>
      </c>
      <c r="C153" s="175">
        <v>8</v>
      </c>
      <c r="D153" s="160">
        <v>0</v>
      </c>
      <c r="E153" s="160">
        <v>0</v>
      </c>
      <c r="F153" s="160">
        <v>0</v>
      </c>
      <c r="G153" s="160">
        <v>0</v>
      </c>
      <c r="H153" s="160">
        <v>0</v>
      </c>
      <c r="I153" s="183">
        <v>8</v>
      </c>
    </row>
    <row r="154" spans="2:9" x14ac:dyDescent="0.3">
      <c r="B154" s="184" t="s">
        <v>467</v>
      </c>
      <c r="C154" s="175">
        <v>0</v>
      </c>
      <c r="D154" s="160">
        <v>0</v>
      </c>
      <c r="E154" s="160">
        <v>0</v>
      </c>
      <c r="F154" s="160">
        <v>0</v>
      </c>
      <c r="G154" s="160">
        <v>0</v>
      </c>
      <c r="H154" s="160">
        <v>0</v>
      </c>
      <c r="I154" s="183">
        <v>0</v>
      </c>
    </row>
    <row r="155" spans="2:9" x14ac:dyDescent="0.3">
      <c r="B155" s="184" t="s">
        <v>468</v>
      </c>
      <c r="C155" s="175">
        <v>0</v>
      </c>
      <c r="D155" s="160">
        <v>0</v>
      </c>
      <c r="E155" s="160">
        <v>0</v>
      </c>
      <c r="F155" s="160">
        <v>0</v>
      </c>
      <c r="G155" s="160">
        <v>2</v>
      </c>
      <c r="H155" s="160">
        <v>1</v>
      </c>
      <c r="I155" s="183">
        <v>3</v>
      </c>
    </row>
    <row r="156" spans="2:9" x14ac:dyDescent="0.3">
      <c r="B156" s="184" t="s">
        <v>469</v>
      </c>
      <c r="C156" s="175">
        <v>0</v>
      </c>
      <c r="D156" s="160">
        <v>0</v>
      </c>
      <c r="E156" s="160">
        <v>6</v>
      </c>
      <c r="F156" s="160">
        <v>0</v>
      </c>
      <c r="G156" s="160">
        <v>1</v>
      </c>
      <c r="H156" s="160">
        <v>0</v>
      </c>
      <c r="I156" s="183">
        <v>7</v>
      </c>
    </row>
    <row r="157" spans="2:9" x14ac:dyDescent="0.3">
      <c r="B157" s="184" t="s">
        <v>470</v>
      </c>
      <c r="C157" s="175">
        <v>12</v>
      </c>
      <c r="D157" s="160">
        <v>5</v>
      </c>
      <c r="E157" s="160">
        <v>11</v>
      </c>
      <c r="F157" s="160">
        <v>5</v>
      </c>
      <c r="G157" s="160">
        <v>0</v>
      </c>
      <c r="H157" s="160">
        <v>0</v>
      </c>
      <c r="I157" s="183">
        <v>33</v>
      </c>
    </row>
    <row r="158" spans="2:9" x14ac:dyDescent="0.3">
      <c r="B158" s="184" t="s">
        <v>471</v>
      </c>
      <c r="C158" s="175">
        <v>11</v>
      </c>
      <c r="D158" s="160">
        <v>1</v>
      </c>
      <c r="E158" s="160">
        <v>2</v>
      </c>
      <c r="F158" s="160">
        <v>1</v>
      </c>
      <c r="G158" s="160">
        <v>1</v>
      </c>
      <c r="H158" s="160">
        <v>0</v>
      </c>
      <c r="I158" s="183">
        <v>16</v>
      </c>
    </row>
    <row r="159" spans="2:9" x14ac:dyDescent="0.3">
      <c r="B159" s="184" t="s">
        <v>472</v>
      </c>
      <c r="C159" s="175">
        <v>11</v>
      </c>
      <c r="D159" s="160">
        <v>4</v>
      </c>
      <c r="E159" s="160">
        <v>0</v>
      </c>
      <c r="F159" s="160">
        <v>0</v>
      </c>
      <c r="G159" s="160">
        <v>0</v>
      </c>
      <c r="H159" s="160">
        <v>0</v>
      </c>
      <c r="I159" s="183">
        <v>15</v>
      </c>
    </row>
    <row r="160" spans="2:9" x14ac:dyDescent="0.3">
      <c r="B160" s="184" t="s">
        <v>473</v>
      </c>
      <c r="C160" s="175">
        <v>0</v>
      </c>
      <c r="D160" s="160">
        <v>0</v>
      </c>
      <c r="E160" s="160">
        <v>0</v>
      </c>
      <c r="F160" s="160">
        <v>2</v>
      </c>
      <c r="G160" s="160">
        <v>0</v>
      </c>
      <c r="H160" s="160">
        <v>0</v>
      </c>
      <c r="I160" s="183">
        <v>2</v>
      </c>
    </row>
    <row r="161" spans="2:9" x14ac:dyDescent="0.3">
      <c r="B161" s="184" t="s">
        <v>474</v>
      </c>
      <c r="C161" s="175">
        <v>0</v>
      </c>
      <c r="D161" s="160">
        <v>0</v>
      </c>
      <c r="E161" s="160">
        <v>3</v>
      </c>
      <c r="F161" s="160">
        <v>0</v>
      </c>
      <c r="G161" s="160">
        <v>0</v>
      </c>
      <c r="H161" s="160">
        <v>0</v>
      </c>
      <c r="I161" s="183">
        <v>3</v>
      </c>
    </row>
    <row r="162" spans="2:9" x14ac:dyDescent="0.3">
      <c r="B162" s="184" t="s">
        <v>475</v>
      </c>
      <c r="C162" s="175">
        <v>4</v>
      </c>
      <c r="D162" s="160">
        <v>11</v>
      </c>
      <c r="E162" s="160">
        <v>10</v>
      </c>
      <c r="F162" s="160">
        <v>3</v>
      </c>
      <c r="G162" s="160">
        <v>0</v>
      </c>
      <c r="H162" s="160">
        <v>0</v>
      </c>
      <c r="I162" s="183">
        <v>28</v>
      </c>
    </row>
    <row r="163" spans="2:9" x14ac:dyDescent="0.3">
      <c r="B163" s="184" t="s">
        <v>476</v>
      </c>
      <c r="C163" s="175">
        <v>0</v>
      </c>
      <c r="D163" s="160">
        <v>0</v>
      </c>
      <c r="E163" s="160">
        <v>2</v>
      </c>
      <c r="F163" s="160">
        <v>0</v>
      </c>
      <c r="G163" s="160">
        <v>1</v>
      </c>
      <c r="H163" s="160">
        <v>0</v>
      </c>
      <c r="I163" s="183">
        <v>3</v>
      </c>
    </row>
    <row r="164" spans="2:9" x14ac:dyDescent="0.3">
      <c r="B164" s="184" t="s">
        <v>477</v>
      </c>
      <c r="C164" s="175">
        <v>0</v>
      </c>
      <c r="D164" s="160">
        <v>12</v>
      </c>
      <c r="E164" s="160">
        <v>1</v>
      </c>
      <c r="F164" s="160">
        <v>0</v>
      </c>
      <c r="G164" s="160">
        <v>0</v>
      </c>
      <c r="H164" s="160">
        <v>0</v>
      </c>
      <c r="I164" s="183">
        <v>13</v>
      </c>
    </row>
    <row r="165" spans="2:9" x14ac:dyDescent="0.3">
      <c r="B165" s="184" t="s">
        <v>478</v>
      </c>
      <c r="C165" s="175">
        <v>17</v>
      </c>
      <c r="D165" s="160">
        <v>0</v>
      </c>
      <c r="E165" s="160">
        <v>1</v>
      </c>
      <c r="F165" s="160">
        <v>2</v>
      </c>
      <c r="G165" s="160">
        <v>1</v>
      </c>
      <c r="H165" s="160">
        <v>1</v>
      </c>
      <c r="I165" s="183">
        <v>22</v>
      </c>
    </row>
    <row r="166" spans="2:9" x14ac:dyDescent="0.3">
      <c r="B166" s="184" t="s">
        <v>244</v>
      </c>
      <c r="C166" s="175">
        <v>2</v>
      </c>
      <c r="D166" s="160">
        <v>0</v>
      </c>
      <c r="E166" s="160">
        <v>0</v>
      </c>
      <c r="F166" s="160">
        <v>2</v>
      </c>
      <c r="G166" s="160">
        <v>4</v>
      </c>
      <c r="H166" s="160">
        <v>0</v>
      </c>
      <c r="I166" s="183">
        <v>8</v>
      </c>
    </row>
    <row r="167" spans="2:9" x14ac:dyDescent="0.3">
      <c r="B167" s="184" t="s">
        <v>479</v>
      </c>
      <c r="C167" s="175">
        <v>5</v>
      </c>
      <c r="D167" s="160">
        <v>0</v>
      </c>
      <c r="E167" s="160">
        <v>0</v>
      </c>
      <c r="F167" s="160">
        <v>0</v>
      </c>
      <c r="G167" s="160">
        <v>1</v>
      </c>
      <c r="H167" s="160">
        <v>0</v>
      </c>
      <c r="I167" s="183">
        <v>6</v>
      </c>
    </row>
    <row r="168" spans="2:9" x14ac:dyDescent="0.3">
      <c r="B168" s="184" t="s">
        <v>480</v>
      </c>
      <c r="C168" s="175">
        <v>4</v>
      </c>
      <c r="D168" s="160">
        <v>3</v>
      </c>
      <c r="E168" s="160">
        <v>6</v>
      </c>
      <c r="F168" s="160">
        <v>2</v>
      </c>
      <c r="G168" s="160">
        <v>0</v>
      </c>
      <c r="H168" s="160">
        <v>0</v>
      </c>
      <c r="I168" s="183">
        <v>15</v>
      </c>
    </row>
    <row r="169" spans="2:9" x14ac:dyDescent="0.3">
      <c r="B169" s="184" t="s">
        <v>481</v>
      </c>
      <c r="C169" s="175">
        <v>4</v>
      </c>
      <c r="D169" s="160">
        <v>2</v>
      </c>
      <c r="E169" s="160">
        <v>0</v>
      </c>
      <c r="F169" s="160">
        <v>0</v>
      </c>
      <c r="G169" s="160">
        <v>1</v>
      </c>
      <c r="H169" s="160">
        <v>0</v>
      </c>
      <c r="I169" s="183">
        <v>7</v>
      </c>
    </row>
    <row r="170" spans="2:9" x14ac:dyDescent="0.3">
      <c r="B170" s="184" t="s">
        <v>482</v>
      </c>
      <c r="C170" s="175">
        <v>1</v>
      </c>
      <c r="D170" s="160">
        <v>0</v>
      </c>
      <c r="E170" s="160">
        <v>0</v>
      </c>
      <c r="F170" s="160">
        <v>0</v>
      </c>
      <c r="G170" s="160">
        <v>0</v>
      </c>
      <c r="H170" s="160">
        <v>0</v>
      </c>
      <c r="I170" s="183">
        <v>1</v>
      </c>
    </row>
    <row r="171" spans="2:9" x14ac:dyDescent="0.3">
      <c r="B171" s="184" t="s">
        <v>483</v>
      </c>
      <c r="C171" s="175">
        <v>6</v>
      </c>
      <c r="D171" s="160">
        <v>1</v>
      </c>
      <c r="E171" s="160">
        <v>4</v>
      </c>
      <c r="F171" s="160">
        <v>1</v>
      </c>
      <c r="G171" s="160">
        <v>2</v>
      </c>
      <c r="H171" s="160">
        <v>2</v>
      </c>
      <c r="I171" s="183">
        <v>16</v>
      </c>
    </row>
    <row r="172" spans="2:9" x14ac:dyDescent="0.3">
      <c r="B172" s="184" t="s">
        <v>484</v>
      </c>
      <c r="C172" s="175">
        <v>0</v>
      </c>
      <c r="D172" s="160">
        <v>8</v>
      </c>
      <c r="E172" s="160">
        <v>3</v>
      </c>
      <c r="F172" s="160">
        <v>3</v>
      </c>
      <c r="G172" s="160">
        <v>4</v>
      </c>
      <c r="H172" s="160">
        <v>0</v>
      </c>
      <c r="I172" s="183">
        <v>18</v>
      </c>
    </row>
    <row r="173" spans="2:9" x14ac:dyDescent="0.3">
      <c r="B173" s="184" t="s">
        <v>485</v>
      </c>
      <c r="C173" s="175">
        <v>0</v>
      </c>
      <c r="D173" s="160">
        <v>0</v>
      </c>
      <c r="E173" s="160">
        <v>2</v>
      </c>
      <c r="F173" s="160">
        <v>0</v>
      </c>
      <c r="G173" s="160">
        <v>0</v>
      </c>
      <c r="H173" s="160">
        <v>2</v>
      </c>
      <c r="I173" s="183">
        <v>4</v>
      </c>
    </row>
    <row r="174" spans="2:9" x14ac:dyDescent="0.3">
      <c r="B174" s="184" t="s">
        <v>486</v>
      </c>
      <c r="C174" s="175">
        <v>0</v>
      </c>
      <c r="D174" s="160">
        <v>0</v>
      </c>
      <c r="E174" s="160">
        <v>0</v>
      </c>
      <c r="F174" s="160">
        <v>0</v>
      </c>
      <c r="G174" s="160">
        <v>0</v>
      </c>
      <c r="H174" s="160">
        <v>0</v>
      </c>
      <c r="I174" s="183">
        <v>0</v>
      </c>
    </row>
    <row r="175" spans="2:9" x14ac:dyDescent="0.3">
      <c r="B175" s="184" t="s">
        <v>487</v>
      </c>
      <c r="C175" s="175">
        <v>0</v>
      </c>
      <c r="D175" s="160">
        <v>0</v>
      </c>
      <c r="E175" s="160">
        <v>0</v>
      </c>
      <c r="F175" s="160">
        <v>1</v>
      </c>
      <c r="G175" s="160">
        <v>0</v>
      </c>
      <c r="H175" s="160">
        <v>0</v>
      </c>
      <c r="I175" s="183">
        <v>1</v>
      </c>
    </row>
    <row r="176" spans="2:9" x14ac:dyDescent="0.3">
      <c r="B176" s="184" t="s">
        <v>488</v>
      </c>
      <c r="C176" s="175">
        <v>0</v>
      </c>
      <c r="D176" s="160">
        <v>10</v>
      </c>
      <c r="E176" s="160">
        <v>2</v>
      </c>
      <c r="F176" s="160">
        <v>1</v>
      </c>
      <c r="G176" s="160">
        <v>0</v>
      </c>
      <c r="H176" s="160">
        <v>0</v>
      </c>
      <c r="I176" s="183">
        <v>13</v>
      </c>
    </row>
    <row r="177" spans="2:9" x14ac:dyDescent="0.3">
      <c r="B177" s="184" t="s">
        <v>489</v>
      </c>
      <c r="C177" s="175">
        <v>12</v>
      </c>
      <c r="D177" s="160">
        <v>4</v>
      </c>
      <c r="E177" s="160">
        <v>2</v>
      </c>
      <c r="F177" s="160">
        <v>1</v>
      </c>
      <c r="G177" s="160">
        <v>0</v>
      </c>
      <c r="H177" s="160">
        <v>1</v>
      </c>
      <c r="I177" s="183">
        <v>20</v>
      </c>
    </row>
    <row r="178" spans="2:9" x14ac:dyDescent="0.3">
      <c r="B178" s="184" t="s">
        <v>490</v>
      </c>
      <c r="C178" s="175">
        <v>15</v>
      </c>
      <c r="D178" s="160">
        <v>4</v>
      </c>
      <c r="E178" s="160">
        <v>10</v>
      </c>
      <c r="F178" s="160">
        <v>1</v>
      </c>
      <c r="G178" s="160">
        <v>0</v>
      </c>
      <c r="H178" s="160">
        <v>0</v>
      </c>
      <c r="I178" s="183">
        <v>30</v>
      </c>
    </row>
    <row r="179" spans="2:9" x14ac:dyDescent="0.3">
      <c r="B179" s="184" t="s">
        <v>491</v>
      </c>
      <c r="C179" s="175">
        <v>0</v>
      </c>
      <c r="D179" s="160">
        <v>0</v>
      </c>
      <c r="E179" s="160">
        <v>0</v>
      </c>
      <c r="F179" s="160">
        <v>0</v>
      </c>
      <c r="G179" s="160">
        <v>0</v>
      </c>
      <c r="H179" s="160">
        <v>0</v>
      </c>
      <c r="I179" s="183">
        <v>0</v>
      </c>
    </row>
    <row r="180" spans="2:9" x14ac:dyDescent="0.3">
      <c r="B180" s="184" t="s">
        <v>492</v>
      </c>
      <c r="C180" s="175">
        <v>0</v>
      </c>
      <c r="D180" s="160">
        <v>0</v>
      </c>
      <c r="E180" s="160">
        <v>0</v>
      </c>
      <c r="F180" s="160">
        <v>0</v>
      </c>
      <c r="G180" s="160">
        <v>0</v>
      </c>
      <c r="H180" s="160">
        <v>0</v>
      </c>
      <c r="I180" s="183">
        <v>0</v>
      </c>
    </row>
    <row r="181" spans="2:9" x14ac:dyDescent="0.3">
      <c r="B181" s="184" t="s">
        <v>493</v>
      </c>
      <c r="C181" s="175">
        <v>0</v>
      </c>
      <c r="D181" s="160">
        <v>0</v>
      </c>
      <c r="E181" s="160">
        <v>1</v>
      </c>
      <c r="F181" s="160">
        <v>0</v>
      </c>
      <c r="G181" s="160">
        <v>0</v>
      </c>
      <c r="H181" s="160">
        <v>0</v>
      </c>
      <c r="I181" s="183">
        <v>1</v>
      </c>
    </row>
    <row r="182" spans="2:9" x14ac:dyDescent="0.3">
      <c r="B182" s="184" t="s">
        <v>494</v>
      </c>
      <c r="C182" s="175">
        <v>0</v>
      </c>
      <c r="D182" s="160">
        <v>1</v>
      </c>
      <c r="E182" s="160">
        <v>3</v>
      </c>
      <c r="F182" s="160">
        <v>0</v>
      </c>
      <c r="G182" s="160">
        <v>0</v>
      </c>
      <c r="H182" s="160">
        <v>1</v>
      </c>
      <c r="I182" s="183">
        <v>5</v>
      </c>
    </row>
    <row r="183" spans="2:9" x14ac:dyDescent="0.3">
      <c r="B183" s="184" t="s">
        <v>495</v>
      </c>
      <c r="C183" s="175">
        <v>18</v>
      </c>
      <c r="D183" s="160">
        <v>0</v>
      </c>
      <c r="E183" s="160">
        <v>0</v>
      </c>
      <c r="F183" s="160">
        <v>0</v>
      </c>
      <c r="G183" s="160">
        <v>0</v>
      </c>
      <c r="H183" s="160">
        <v>0</v>
      </c>
      <c r="I183" s="183">
        <v>18</v>
      </c>
    </row>
    <row r="184" spans="2:9" x14ac:dyDescent="0.3">
      <c r="B184" s="184" t="s">
        <v>496</v>
      </c>
      <c r="C184" s="175">
        <v>6</v>
      </c>
      <c r="D184" s="160">
        <v>6</v>
      </c>
      <c r="E184" s="160">
        <v>3</v>
      </c>
      <c r="F184" s="160">
        <v>7</v>
      </c>
      <c r="G184" s="160">
        <v>1</v>
      </c>
      <c r="H184" s="160">
        <v>2</v>
      </c>
      <c r="I184" s="183">
        <v>25</v>
      </c>
    </row>
    <row r="185" spans="2:9" x14ac:dyDescent="0.3">
      <c r="B185" s="184" t="s">
        <v>497</v>
      </c>
      <c r="C185" s="175">
        <v>2</v>
      </c>
      <c r="D185" s="160">
        <v>1</v>
      </c>
      <c r="E185" s="160">
        <v>0</v>
      </c>
      <c r="F185" s="160">
        <v>0</v>
      </c>
      <c r="G185" s="160">
        <v>0</v>
      </c>
      <c r="H185" s="160">
        <v>0</v>
      </c>
      <c r="I185" s="183">
        <v>3</v>
      </c>
    </row>
    <row r="186" spans="2:9" x14ac:dyDescent="0.3">
      <c r="B186" s="184" t="s">
        <v>498</v>
      </c>
      <c r="C186" s="175">
        <v>0</v>
      </c>
      <c r="D186" s="160">
        <v>1</v>
      </c>
      <c r="E186" s="160">
        <v>2</v>
      </c>
      <c r="F186" s="160">
        <v>0</v>
      </c>
      <c r="G186" s="160">
        <v>2</v>
      </c>
      <c r="H186" s="160">
        <v>0</v>
      </c>
      <c r="I186" s="183">
        <v>5</v>
      </c>
    </row>
    <row r="187" spans="2:9" x14ac:dyDescent="0.3">
      <c r="B187" s="184" t="s">
        <v>499</v>
      </c>
      <c r="C187" s="175">
        <v>0</v>
      </c>
      <c r="D187" s="160">
        <v>0</v>
      </c>
      <c r="E187" s="160">
        <v>0</v>
      </c>
      <c r="F187" s="160">
        <v>0</v>
      </c>
      <c r="G187" s="160">
        <v>0</v>
      </c>
      <c r="H187" s="160">
        <v>2</v>
      </c>
      <c r="I187" s="183">
        <v>2</v>
      </c>
    </row>
    <row r="188" spans="2:9" x14ac:dyDescent="0.3">
      <c r="B188" s="184" t="s">
        <v>500</v>
      </c>
      <c r="C188" s="175">
        <v>16</v>
      </c>
      <c r="D188" s="160">
        <v>1</v>
      </c>
      <c r="E188" s="160">
        <v>0</v>
      </c>
      <c r="F188" s="160">
        <v>0</v>
      </c>
      <c r="G188" s="160">
        <v>1</v>
      </c>
      <c r="H188" s="160">
        <v>2</v>
      </c>
      <c r="I188" s="183">
        <v>20</v>
      </c>
    </row>
    <row r="189" spans="2:9" x14ac:dyDescent="0.3">
      <c r="B189" s="184" t="s">
        <v>501</v>
      </c>
      <c r="C189" s="175">
        <v>15</v>
      </c>
      <c r="D189" s="160">
        <v>1</v>
      </c>
      <c r="E189" s="160">
        <v>4</v>
      </c>
      <c r="F189" s="160">
        <v>3</v>
      </c>
      <c r="G189" s="160">
        <v>0</v>
      </c>
      <c r="H189" s="160">
        <v>1</v>
      </c>
      <c r="I189" s="183">
        <v>24</v>
      </c>
    </row>
    <row r="190" spans="2:9" x14ac:dyDescent="0.3">
      <c r="B190" s="184" t="s">
        <v>502</v>
      </c>
      <c r="C190" s="175">
        <v>0</v>
      </c>
      <c r="D190" s="160">
        <v>0</v>
      </c>
      <c r="E190" s="160">
        <v>0</v>
      </c>
      <c r="F190" s="160">
        <v>0</v>
      </c>
      <c r="G190" s="160">
        <v>0</v>
      </c>
      <c r="H190" s="160">
        <v>0</v>
      </c>
      <c r="I190" s="183">
        <v>0</v>
      </c>
    </row>
    <row r="191" spans="2:9" x14ac:dyDescent="0.3">
      <c r="B191" s="184" t="s">
        <v>503</v>
      </c>
      <c r="C191" s="175">
        <v>4</v>
      </c>
      <c r="D191" s="160">
        <v>1</v>
      </c>
      <c r="E191" s="160">
        <v>4</v>
      </c>
      <c r="F191" s="160">
        <v>2</v>
      </c>
      <c r="G191" s="160">
        <v>1</v>
      </c>
      <c r="H191" s="160">
        <v>0</v>
      </c>
      <c r="I191" s="183">
        <v>12</v>
      </c>
    </row>
    <row r="192" spans="2:9" x14ac:dyDescent="0.3">
      <c r="B192" s="184" t="s">
        <v>504</v>
      </c>
      <c r="C192" s="175">
        <v>6</v>
      </c>
      <c r="D192" s="160">
        <v>1</v>
      </c>
      <c r="E192" s="160">
        <v>0</v>
      </c>
      <c r="F192" s="160">
        <v>0</v>
      </c>
      <c r="G192" s="160">
        <v>2</v>
      </c>
      <c r="H192" s="160">
        <v>0</v>
      </c>
      <c r="I192" s="183">
        <v>9</v>
      </c>
    </row>
    <row r="193" spans="2:9" x14ac:dyDescent="0.3">
      <c r="B193" s="184" t="s">
        <v>505</v>
      </c>
      <c r="C193" s="175">
        <v>0</v>
      </c>
      <c r="D193" s="160">
        <v>0</v>
      </c>
      <c r="E193" s="160">
        <v>1</v>
      </c>
      <c r="F193" s="160">
        <v>0</v>
      </c>
      <c r="G193" s="160">
        <v>0</v>
      </c>
      <c r="H193" s="160">
        <v>0</v>
      </c>
      <c r="I193" s="183">
        <v>1</v>
      </c>
    </row>
    <row r="194" spans="2:9" x14ac:dyDescent="0.3">
      <c r="B194" s="184" t="s">
        <v>506</v>
      </c>
      <c r="C194" s="175">
        <v>6</v>
      </c>
      <c r="D194" s="160">
        <v>0</v>
      </c>
      <c r="E194" s="160">
        <v>0</v>
      </c>
      <c r="F194" s="160">
        <v>0</v>
      </c>
      <c r="G194" s="160">
        <v>0</v>
      </c>
      <c r="H194" s="160">
        <v>0</v>
      </c>
      <c r="I194" s="183">
        <v>6</v>
      </c>
    </row>
    <row r="195" spans="2:9" x14ac:dyDescent="0.3">
      <c r="B195" s="184" t="s">
        <v>507</v>
      </c>
      <c r="C195" s="175">
        <v>0</v>
      </c>
      <c r="D195" s="160">
        <v>0</v>
      </c>
      <c r="E195" s="160">
        <v>0</v>
      </c>
      <c r="F195" s="160">
        <v>0</v>
      </c>
      <c r="G195" s="160">
        <v>0</v>
      </c>
      <c r="H195" s="160">
        <v>1</v>
      </c>
      <c r="I195" s="183">
        <v>1</v>
      </c>
    </row>
    <row r="196" spans="2:9" x14ac:dyDescent="0.3">
      <c r="B196" s="184" t="s">
        <v>508</v>
      </c>
      <c r="C196" s="175">
        <v>16</v>
      </c>
      <c r="D196" s="160">
        <v>2</v>
      </c>
      <c r="E196" s="160">
        <v>2</v>
      </c>
      <c r="F196" s="160">
        <v>3</v>
      </c>
      <c r="G196" s="160">
        <v>1</v>
      </c>
      <c r="H196" s="160">
        <v>0</v>
      </c>
      <c r="I196" s="183">
        <v>24</v>
      </c>
    </row>
    <row r="197" spans="2:9" x14ac:dyDescent="0.3">
      <c r="B197" s="184" t="s">
        <v>249</v>
      </c>
      <c r="C197" s="175">
        <v>10</v>
      </c>
      <c r="D197" s="160">
        <v>16</v>
      </c>
      <c r="E197" s="160">
        <v>4</v>
      </c>
      <c r="F197" s="160">
        <v>7</v>
      </c>
      <c r="G197" s="160">
        <v>2</v>
      </c>
      <c r="H197" s="160">
        <v>7</v>
      </c>
      <c r="I197" s="183">
        <v>46</v>
      </c>
    </row>
    <row r="198" spans="2:9" x14ac:dyDescent="0.3">
      <c r="B198" s="184" t="s">
        <v>250</v>
      </c>
      <c r="C198" s="175">
        <v>3</v>
      </c>
      <c r="D198" s="160">
        <v>19</v>
      </c>
      <c r="E198" s="160">
        <v>2</v>
      </c>
      <c r="F198" s="160">
        <v>4</v>
      </c>
      <c r="G198" s="160">
        <v>4</v>
      </c>
      <c r="H198" s="160">
        <v>2</v>
      </c>
      <c r="I198" s="183">
        <v>34</v>
      </c>
    </row>
    <row r="199" spans="2:9" x14ac:dyDescent="0.3">
      <c r="B199" s="184" t="s">
        <v>509</v>
      </c>
      <c r="C199" s="175">
        <v>0</v>
      </c>
      <c r="D199" s="160">
        <v>0</v>
      </c>
      <c r="E199" s="160">
        <v>0</v>
      </c>
      <c r="F199" s="160">
        <v>2</v>
      </c>
      <c r="G199" s="160">
        <v>0</v>
      </c>
      <c r="H199" s="160">
        <v>0</v>
      </c>
      <c r="I199" s="183">
        <v>2</v>
      </c>
    </row>
    <row r="200" spans="2:9" x14ac:dyDescent="0.3">
      <c r="B200" s="184" t="s">
        <v>510</v>
      </c>
      <c r="C200" s="175">
        <v>6</v>
      </c>
      <c r="D200" s="160">
        <v>2</v>
      </c>
      <c r="E200" s="160">
        <v>2</v>
      </c>
      <c r="F200" s="160">
        <v>0</v>
      </c>
      <c r="G200" s="160">
        <v>0</v>
      </c>
      <c r="H200" s="160">
        <v>0</v>
      </c>
      <c r="I200" s="183">
        <v>10</v>
      </c>
    </row>
    <row r="201" spans="2:9" ht="15" thickBot="1" x14ac:dyDescent="0.35">
      <c r="B201" s="184" t="s">
        <v>141</v>
      </c>
      <c r="C201" s="175">
        <v>0</v>
      </c>
      <c r="D201" s="160">
        <v>0</v>
      </c>
      <c r="E201" s="160">
        <v>0</v>
      </c>
      <c r="F201" s="160">
        <v>0</v>
      </c>
      <c r="G201" s="160">
        <v>0</v>
      </c>
      <c r="H201" s="160">
        <v>0</v>
      </c>
      <c r="I201" s="183">
        <v>0</v>
      </c>
    </row>
    <row r="202" spans="2:9" ht="15" thickBot="1" x14ac:dyDescent="0.35">
      <c r="B202" s="155" t="s">
        <v>156</v>
      </c>
      <c r="C202" s="168">
        <v>277</v>
      </c>
      <c r="D202" s="169">
        <v>474</v>
      </c>
      <c r="E202" s="169">
        <v>165</v>
      </c>
      <c r="F202" s="169">
        <v>119</v>
      </c>
      <c r="G202" s="169">
        <v>81</v>
      </c>
      <c r="H202" s="169">
        <v>10</v>
      </c>
      <c r="I202" s="170">
        <v>1126</v>
      </c>
    </row>
    <row r="203" spans="2:9" x14ac:dyDescent="0.3">
      <c r="B203" s="184" t="s">
        <v>511</v>
      </c>
      <c r="C203" s="175">
        <v>35</v>
      </c>
      <c r="D203" s="160">
        <v>0</v>
      </c>
      <c r="E203" s="160">
        <v>0</v>
      </c>
      <c r="F203" s="160">
        <v>0</v>
      </c>
      <c r="G203" s="160">
        <v>0</v>
      </c>
      <c r="H203" s="160">
        <v>0</v>
      </c>
      <c r="I203" s="183">
        <v>35</v>
      </c>
    </row>
    <row r="204" spans="2:9" x14ac:dyDescent="0.3">
      <c r="B204" s="184" t="s">
        <v>512</v>
      </c>
      <c r="C204" s="175">
        <v>6</v>
      </c>
      <c r="D204" s="160">
        <v>11</v>
      </c>
      <c r="E204" s="160">
        <v>2</v>
      </c>
      <c r="F204" s="160">
        <v>1</v>
      </c>
      <c r="G204" s="160">
        <v>0</v>
      </c>
      <c r="H204" s="160">
        <v>0</v>
      </c>
      <c r="I204" s="183">
        <v>20</v>
      </c>
    </row>
    <row r="205" spans="2:9" x14ac:dyDescent="0.3">
      <c r="B205" s="184" t="s">
        <v>513</v>
      </c>
      <c r="C205" s="175">
        <v>3</v>
      </c>
      <c r="D205" s="160">
        <v>0</v>
      </c>
      <c r="E205" s="160">
        <v>1</v>
      </c>
      <c r="F205" s="160">
        <v>1</v>
      </c>
      <c r="G205" s="160">
        <v>0</v>
      </c>
      <c r="H205" s="160">
        <v>0</v>
      </c>
      <c r="I205" s="183">
        <v>5</v>
      </c>
    </row>
    <row r="206" spans="2:9" x14ac:dyDescent="0.3">
      <c r="B206" s="184" t="s">
        <v>514</v>
      </c>
      <c r="C206" s="175">
        <v>0</v>
      </c>
      <c r="D206" s="160">
        <v>5</v>
      </c>
      <c r="E206" s="160">
        <v>0</v>
      </c>
      <c r="F206" s="160">
        <v>0</v>
      </c>
      <c r="G206" s="160">
        <v>0</v>
      </c>
      <c r="H206" s="160">
        <v>1</v>
      </c>
      <c r="I206" s="183">
        <v>6</v>
      </c>
    </row>
    <row r="207" spans="2:9" x14ac:dyDescent="0.3">
      <c r="B207" s="184" t="s">
        <v>515</v>
      </c>
      <c r="C207" s="175">
        <v>8</v>
      </c>
      <c r="D207" s="160">
        <v>12</v>
      </c>
      <c r="E207" s="160">
        <v>2</v>
      </c>
      <c r="F207" s="160">
        <v>8</v>
      </c>
      <c r="G207" s="160">
        <v>3</v>
      </c>
      <c r="H207" s="160">
        <v>0</v>
      </c>
      <c r="I207" s="183">
        <v>33</v>
      </c>
    </row>
    <row r="208" spans="2:9" x14ac:dyDescent="0.3">
      <c r="B208" s="184" t="s">
        <v>516</v>
      </c>
      <c r="C208" s="175">
        <v>25</v>
      </c>
      <c r="D208" s="160">
        <v>22</v>
      </c>
      <c r="E208" s="160">
        <v>19</v>
      </c>
      <c r="F208" s="160">
        <v>8</v>
      </c>
      <c r="G208" s="160">
        <v>5</v>
      </c>
      <c r="H208" s="160">
        <v>0</v>
      </c>
      <c r="I208" s="183">
        <v>79</v>
      </c>
    </row>
    <row r="209" spans="2:9" x14ac:dyDescent="0.3">
      <c r="B209" s="184" t="s">
        <v>517</v>
      </c>
      <c r="C209" s="175">
        <v>2</v>
      </c>
      <c r="D209" s="160">
        <v>9</v>
      </c>
      <c r="E209" s="160">
        <v>0</v>
      </c>
      <c r="F209" s="160">
        <v>1</v>
      </c>
      <c r="G209" s="160">
        <v>1</v>
      </c>
      <c r="H209" s="160">
        <v>0</v>
      </c>
      <c r="I209" s="183">
        <v>13</v>
      </c>
    </row>
    <row r="210" spans="2:9" x14ac:dyDescent="0.3">
      <c r="B210" s="184" t="s">
        <v>518</v>
      </c>
      <c r="C210" s="175">
        <v>0</v>
      </c>
      <c r="D210" s="160">
        <v>17</v>
      </c>
      <c r="E210" s="160">
        <v>7</v>
      </c>
      <c r="F210" s="160">
        <v>4</v>
      </c>
      <c r="G210" s="160">
        <v>0</v>
      </c>
      <c r="H210" s="160">
        <v>0</v>
      </c>
      <c r="I210" s="183">
        <v>28</v>
      </c>
    </row>
    <row r="211" spans="2:9" x14ac:dyDescent="0.3">
      <c r="B211" s="184" t="s">
        <v>519</v>
      </c>
      <c r="C211" s="175">
        <v>5</v>
      </c>
      <c r="D211" s="160">
        <v>7</v>
      </c>
      <c r="E211" s="160">
        <v>0</v>
      </c>
      <c r="F211" s="160">
        <v>0</v>
      </c>
      <c r="G211" s="160">
        <v>0</v>
      </c>
      <c r="H211" s="160">
        <v>0</v>
      </c>
      <c r="I211" s="183">
        <v>12</v>
      </c>
    </row>
    <row r="212" spans="2:9" x14ac:dyDescent="0.3">
      <c r="B212" s="184" t="s">
        <v>520</v>
      </c>
      <c r="C212" s="175">
        <v>16</v>
      </c>
      <c r="D212" s="160">
        <v>7</v>
      </c>
      <c r="E212" s="160">
        <v>0</v>
      </c>
      <c r="F212" s="160">
        <v>5</v>
      </c>
      <c r="G212" s="160">
        <v>1</v>
      </c>
      <c r="H212" s="160">
        <v>3</v>
      </c>
      <c r="I212" s="183">
        <v>32</v>
      </c>
    </row>
    <row r="213" spans="2:9" x14ac:dyDescent="0.3">
      <c r="B213" s="184" t="s">
        <v>521</v>
      </c>
      <c r="C213" s="175">
        <v>1</v>
      </c>
      <c r="D213" s="160">
        <v>26</v>
      </c>
      <c r="E213" s="160">
        <v>5</v>
      </c>
      <c r="F213" s="160">
        <v>1</v>
      </c>
      <c r="G213" s="160">
        <v>1</v>
      </c>
      <c r="H213" s="160">
        <v>0</v>
      </c>
      <c r="I213" s="183">
        <v>34</v>
      </c>
    </row>
    <row r="214" spans="2:9" x14ac:dyDescent="0.3">
      <c r="B214" s="184" t="s">
        <v>522</v>
      </c>
      <c r="C214" s="175">
        <v>0</v>
      </c>
      <c r="D214" s="160">
        <v>2</v>
      </c>
      <c r="E214" s="160">
        <v>0</v>
      </c>
      <c r="F214" s="160">
        <v>0</v>
      </c>
      <c r="G214" s="160">
        <v>0</v>
      </c>
      <c r="H214" s="160">
        <v>0</v>
      </c>
      <c r="I214" s="183">
        <v>2</v>
      </c>
    </row>
    <row r="215" spans="2:9" x14ac:dyDescent="0.3">
      <c r="B215" s="184" t="s">
        <v>523</v>
      </c>
      <c r="C215" s="175">
        <v>76</v>
      </c>
      <c r="D215" s="160">
        <v>85</v>
      </c>
      <c r="E215" s="160">
        <v>22</v>
      </c>
      <c r="F215" s="160">
        <v>4</v>
      </c>
      <c r="G215" s="160">
        <v>20</v>
      </c>
      <c r="H215" s="160">
        <v>1</v>
      </c>
      <c r="I215" s="183">
        <v>208</v>
      </c>
    </row>
    <row r="216" spans="2:9" x14ac:dyDescent="0.3">
      <c r="B216" s="184" t="s">
        <v>524</v>
      </c>
      <c r="C216" s="175">
        <v>0</v>
      </c>
      <c r="D216" s="160">
        <v>5</v>
      </c>
      <c r="E216" s="160">
        <v>1</v>
      </c>
      <c r="F216" s="160">
        <v>2</v>
      </c>
      <c r="G216" s="160">
        <v>0</v>
      </c>
      <c r="H216" s="160">
        <v>1</v>
      </c>
      <c r="I216" s="183">
        <v>9</v>
      </c>
    </row>
    <row r="217" spans="2:9" x14ac:dyDescent="0.3">
      <c r="B217" s="184" t="s">
        <v>525</v>
      </c>
      <c r="C217" s="175">
        <v>0</v>
      </c>
      <c r="D217" s="160">
        <v>9</v>
      </c>
      <c r="E217" s="160">
        <v>9</v>
      </c>
      <c r="F217" s="160">
        <v>13</v>
      </c>
      <c r="G217" s="160">
        <v>9</v>
      </c>
      <c r="H217" s="160">
        <v>1</v>
      </c>
      <c r="I217" s="183">
        <v>41</v>
      </c>
    </row>
    <row r="218" spans="2:9" x14ac:dyDescent="0.3">
      <c r="B218" s="184" t="s">
        <v>526</v>
      </c>
      <c r="C218" s="175">
        <v>3</v>
      </c>
      <c r="D218" s="160">
        <v>15</v>
      </c>
      <c r="E218" s="160">
        <v>7</v>
      </c>
      <c r="F218" s="160">
        <v>4</v>
      </c>
      <c r="G218" s="160">
        <v>2</v>
      </c>
      <c r="H218" s="160">
        <v>1</v>
      </c>
      <c r="I218" s="183">
        <v>32</v>
      </c>
    </row>
    <row r="219" spans="2:9" x14ac:dyDescent="0.3">
      <c r="B219" s="184" t="s">
        <v>527</v>
      </c>
      <c r="C219" s="175">
        <v>3</v>
      </c>
      <c r="D219" s="160">
        <v>6</v>
      </c>
      <c r="E219" s="160">
        <v>2</v>
      </c>
      <c r="F219" s="160">
        <v>3</v>
      </c>
      <c r="G219" s="160">
        <v>2</v>
      </c>
      <c r="H219" s="160">
        <v>0</v>
      </c>
      <c r="I219" s="183">
        <v>16</v>
      </c>
    </row>
    <row r="220" spans="2:9" x14ac:dyDescent="0.3">
      <c r="B220" s="184" t="s">
        <v>528</v>
      </c>
      <c r="C220" s="175">
        <v>10</v>
      </c>
      <c r="D220" s="160">
        <v>24</v>
      </c>
      <c r="E220" s="160">
        <v>5</v>
      </c>
      <c r="F220" s="160">
        <v>3</v>
      </c>
      <c r="G220" s="160">
        <v>5</v>
      </c>
      <c r="H220" s="160">
        <v>0</v>
      </c>
      <c r="I220" s="183">
        <v>47</v>
      </c>
    </row>
    <row r="221" spans="2:9" x14ac:dyDescent="0.3">
      <c r="B221" s="184" t="s">
        <v>529</v>
      </c>
      <c r="C221" s="175">
        <v>0</v>
      </c>
      <c r="D221" s="160">
        <v>0</v>
      </c>
      <c r="E221" s="160">
        <v>1</v>
      </c>
      <c r="F221" s="160">
        <v>3</v>
      </c>
      <c r="G221" s="160">
        <v>0</v>
      </c>
      <c r="H221" s="160">
        <v>0</v>
      </c>
      <c r="I221" s="183">
        <v>4</v>
      </c>
    </row>
    <row r="222" spans="2:9" x14ac:dyDescent="0.3">
      <c r="B222" s="184" t="s">
        <v>530</v>
      </c>
      <c r="C222" s="175">
        <v>4</v>
      </c>
      <c r="D222" s="160">
        <v>58</v>
      </c>
      <c r="E222" s="160">
        <v>10</v>
      </c>
      <c r="F222" s="160">
        <v>14</v>
      </c>
      <c r="G222" s="160">
        <v>3</v>
      </c>
      <c r="H222" s="160">
        <v>0</v>
      </c>
      <c r="I222" s="183">
        <v>89</v>
      </c>
    </row>
    <row r="223" spans="2:9" x14ac:dyDescent="0.3">
      <c r="B223" s="184" t="s">
        <v>531</v>
      </c>
      <c r="C223" s="175">
        <v>33</v>
      </c>
      <c r="D223" s="160">
        <v>62</v>
      </c>
      <c r="E223" s="160">
        <v>39</v>
      </c>
      <c r="F223" s="160">
        <v>12</v>
      </c>
      <c r="G223" s="160">
        <v>13</v>
      </c>
      <c r="H223" s="160">
        <v>0</v>
      </c>
      <c r="I223" s="183">
        <v>159</v>
      </c>
    </row>
    <row r="224" spans="2:9" x14ac:dyDescent="0.3">
      <c r="B224" s="184" t="s">
        <v>532</v>
      </c>
      <c r="C224" s="175">
        <v>7</v>
      </c>
      <c r="D224" s="160">
        <v>13</v>
      </c>
      <c r="E224" s="160">
        <v>8</v>
      </c>
      <c r="F224" s="160">
        <v>3</v>
      </c>
      <c r="G224" s="160">
        <v>5</v>
      </c>
      <c r="H224" s="160">
        <v>0</v>
      </c>
      <c r="I224" s="183">
        <v>36</v>
      </c>
    </row>
    <row r="225" spans="2:9" x14ac:dyDescent="0.3">
      <c r="B225" s="184" t="s">
        <v>533</v>
      </c>
      <c r="C225" s="175">
        <v>2</v>
      </c>
      <c r="D225" s="160">
        <v>3</v>
      </c>
      <c r="E225" s="160">
        <v>4</v>
      </c>
      <c r="F225" s="160">
        <v>1</v>
      </c>
      <c r="G225" s="160">
        <v>0</v>
      </c>
      <c r="H225" s="160">
        <v>0</v>
      </c>
      <c r="I225" s="183">
        <v>10</v>
      </c>
    </row>
    <row r="226" spans="2:9" x14ac:dyDescent="0.3">
      <c r="B226" s="184" t="s">
        <v>534</v>
      </c>
      <c r="C226" s="175">
        <v>19</v>
      </c>
      <c r="D226" s="160">
        <v>39</v>
      </c>
      <c r="E226" s="160">
        <v>12</v>
      </c>
      <c r="F226" s="160">
        <v>15</v>
      </c>
      <c r="G226" s="160">
        <v>7</v>
      </c>
      <c r="H226" s="160">
        <v>0</v>
      </c>
      <c r="I226" s="183">
        <v>92</v>
      </c>
    </row>
    <row r="227" spans="2:9" x14ac:dyDescent="0.3">
      <c r="B227" s="184" t="s">
        <v>535</v>
      </c>
      <c r="C227" s="175">
        <v>3</v>
      </c>
      <c r="D227" s="160">
        <v>1</v>
      </c>
      <c r="E227" s="160">
        <v>1</v>
      </c>
      <c r="F227" s="160">
        <v>3</v>
      </c>
      <c r="G227" s="160">
        <v>2</v>
      </c>
      <c r="H227" s="160">
        <v>0</v>
      </c>
      <c r="I227" s="183">
        <v>10</v>
      </c>
    </row>
    <row r="228" spans="2:9" x14ac:dyDescent="0.3">
      <c r="B228" s="184" t="s">
        <v>536</v>
      </c>
      <c r="C228" s="175">
        <v>4</v>
      </c>
      <c r="D228" s="160">
        <v>6</v>
      </c>
      <c r="E228" s="160">
        <v>2</v>
      </c>
      <c r="F228" s="160">
        <v>4</v>
      </c>
      <c r="G228" s="160">
        <v>1</v>
      </c>
      <c r="H228" s="160">
        <v>2</v>
      </c>
      <c r="I228" s="183">
        <v>19</v>
      </c>
    </row>
    <row r="229" spans="2:9" x14ac:dyDescent="0.3">
      <c r="B229" s="184" t="s">
        <v>537</v>
      </c>
      <c r="C229" s="175">
        <v>12</v>
      </c>
      <c r="D229" s="160">
        <v>30</v>
      </c>
      <c r="E229" s="160">
        <v>2</v>
      </c>
      <c r="F229" s="160">
        <v>6</v>
      </c>
      <c r="G229" s="160">
        <v>1</v>
      </c>
      <c r="H229" s="160">
        <v>0</v>
      </c>
      <c r="I229" s="183">
        <v>51</v>
      </c>
    </row>
    <row r="230" spans="2:9" x14ac:dyDescent="0.3">
      <c r="B230" s="184" t="s">
        <v>538</v>
      </c>
      <c r="C230" s="175">
        <v>0</v>
      </c>
      <c r="D230" s="160">
        <v>0</v>
      </c>
      <c r="E230" s="160">
        <v>4</v>
      </c>
      <c r="F230" s="160">
        <v>0</v>
      </c>
      <c r="G230" s="160">
        <v>0</v>
      </c>
      <c r="H230" s="160">
        <v>0</v>
      </c>
      <c r="I230" s="183">
        <v>4</v>
      </c>
    </row>
    <row r="231" spans="2:9" ht="15" thickBot="1" x14ac:dyDescent="0.35">
      <c r="B231" s="184" t="s">
        <v>169</v>
      </c>
      <c r="C231" s="175">
        <v>0</v>
      </c>
      <c r="D231" s="160">
        <v>0</v>
      </c>
      <c r="E231" s="160">
        <v>0</v>
      </c>
      <c r="F231" s="160">
        <v>0</v>
      </c>
      <c r="G231" s="160">
        <v>0</v>
      </c>
      <c r="H231" s="160">
        <v>0</v>
      </c>
      <c r="I231" s="183">
        <v>0</v>
      </c>
    </row>
    <row r="232" spans="2:9" ht="15" thickBot="1" x14ac:dyDescent="0.35">
      <c r="B232" s="155" t="s">
        <v>170</v>
      </c>
      <c r="C232" s="168">
        <v>10</v>
      </c>
      <c r="D232" s="169">
        <v>11</v>
      </c>
      <c r="E232" s="169">
        <v>3</v>
      </c>
      <c r="F232" s="169">
        <v>16</v>
      </c>
      <c r="G232" s="169">
        <v>0</v>
      </c>
      <c r="H232" s="169">
        <v>3</v>
      </c>
      <c r="I232" s="170">
        <v>43</v>
      </c>
    </row>
    <row r="233" spans="2:9" x14ac:dyDescent="0.3">
      <c r="B233" s="184" t="s">
        <v>539</v>
      </c>
      <c r="C233" s="175">
        <v>0</v>
      </c>
      <c r="D233" s="160">
        <v>1</v>
      </c>
      <c r="E233" s="160">
        <v>0</v>
      </c>
      <c r="F233" s="160">
        <v>0</v>
      </c>
      <c r="G233" s="160">
        <v>0</v>
      </c>
      <c r="H233" s="160">
        <v>0</v>
      </c>
      <c r="I233" s="183">
        <v>1</v>
      </c>
    </row>
    <row r="234" spans="2:9" x14ac:dyDescent="0.3">
      <c r="B234" s="184" t="s">
        <v>540</v>
      </c>
      <c r="C234" s="175">
        <v>0</v>
      </c>
      <c r="D234" s="160">
        <v>4</v>
      </c>
      <c r="E234" s="160">
        <v>0</v>
      </c>
      <c r="F234" s="160">
        <v>5</v>
      </c>
      <c r="G234" s="160">
        <v>0</v>
      </c>
      <c r="H234" s="160">
        <v>1</v>
      </c>
      <c r="I234" s="183">
        <v>10</v>
      </c>
    </row>
    <row r="235" spans="2:9" x14ac:dyDescent="0.3">
      <c r="B235" s="184" t="s">
        <v>541</v>
      </c>
      <c r="C235" s="175">
        <v>0</v>
      </c>
      <c r="D235" s="160">
        <v>0</v>
      </c>
      <c r="E235" s="160">
        <v>0</v>
      </c>
      <c r="F235" s="160">
        <v>0</v>
      </c>
      <c r="G235" s="160">
        <v>0</v>
      </c>
      <c r="H235" s="160">
        <v>0</v>
      </c>
      <c r="I235" s="183">
        <v>0</v>
      </c>
    </row>
    <row r="236" spans="2:9" x14ac:dyDescent="0.3">
      <c r="B236" s="184" t="s">
        <v>542</v>
      </c>
      <c r="C236" s="175">
        <v>3</v>
      </c>
      <c r="D236" s="160">
        <v>2</v>
      </c>
      <c r="E236" s="160">
        <v>0</v>
      </c>
      <c r="F236" s="160">
        <v>0</v>
      </c>
      <c r="G236" s="160">
        <v>0</v>
      </c>
      <c r="H236" s="160">
        <v>0</v>
      </c>
      <c r="I236" s="183">
        <v>5</v>
      </c>
    </row>
    <row r="237" spans="2:9" x14ac:dyDescent="0.3">
      <c r="B237" s="184" t="s">
        <v>543</v>
      </c>
      <c r="C237" s="175">
        <v>0</v>
      </c>
      <c r="D237" s="160">
        <v>0</v>
      </c>
      <c r="E237" s="160">
        <v>0</v>
      </c>
      <c r="F237" s="160">
        <v>0</v>
      </c>
      <c r="G237" s="160">
        <v>0</v>
      </c>
      <c r="H237" s="160">
        <v>0</v>
      </c>
      <c r="I237" s="183">
        <v>0</v>
      </c>
    </row>
    <row r="238" spans="2:9" x14ac:dyDescent="0.3">
      <c r="B238" s="184" t="s">
        <v>544</v>
      </c>
      <c r="C238" s="175">
        <v>2</v>
      </c>
      <c r="D238" s="160">
        <v>0</v>
      </c>
      <c r="E238" s="160">
        <v>2</v>
      </c>
      <c r="F238" s="160">
        <v>1</v>
      </c>
      <c r="G238" s="160">
        <v>0</v>
      </c>
      <c r="H238" s="160">
        <v>0</v>
      </c>
      <c r="I238" s="183">
        <v>5</v>
      </c>
    </row>
    <row r="239" spans="2:9" x14ac:dyDescent="0.3">
      <c r="B239" s="184" t="s">
        <v>545</v>
      </c>
      <c r="C239" s="175">
        <v>0</v>
      </c>
      <c r="D239" s="160">
        <v>0</v>
      </c>
      <c r="E239" s="160">
        <v>0</v>
      </c>
      <c r="F239" s="160">
        <v>0</v>
      </c>
      <c r="G239" s="160">
        <v>0</v>
      </c>
      <c r="H239" s="160">
        <v>0</v>
      </c>
      <c r="I239" s="183">
        <v>0</v>
      </c>
    </row>
    <row r="240" spans="2:9" x14ac:dyDescent="0.3">
      <c r="B240" s="184" t="s">
        <v>546</v>
      </c>
      <c r="C240" s="175">
        <v>1</v>
      </c>
      <c r="D240" s="160">
        <v>2</v>
      </c>
      <c r="E240" s="160">
        <v>1</v>
      </c>
      <c r="F240" s="160">
        <v>3</v>
      </c>
      <c r="G240" s="160">
        <v>0</v>
      </c>
      <c r="H240" s="160">
        <v>0</v>
      </c>
      <c r="I240" s="183">
        <v>7</v>
      </c>
    </row>
    <row r="241" spans="2:9" x14ac:dyDescent="0.3">
      <c r="B241" s="184" t="s">
        <v>547</v>
      </c>
      <c r="C241" s="175">
        <v>0</v>
      </c>
      <c r="D241" s="160">
        <v>0</v>
      </c>
      <c r="E241" s="160">
        <v>0</v>
      </c>
      <c r="F241" s="160">
        <v>0</v>
      </c>
      <c r="G241" s="160">
        <v>0</v>
      </c>
      <c r="H241" s="160">
        <v>0</v>
      </c>
      <c r="I241" s="183">
        <v>0</v>
      </c>
    </row>
    <row r="242" spans="2:9" x14ac:dyDescent="0.3">
      <c r="B242" s="184" t="s">
        <v>548</v>
      </c>
      <c r="C242" s="175">
        <v>2</v>
      </c>
      <c r="D242" s="160">
        <v>0</v>
      </c>
      <c r="E242" s="160">
        <v>0</v>
      </c>
      <c r="F242" s="160">
        <v>6</v>
      </c>
      <c r="G242" s="160">
        <v>0</v>
      </c>
      <c r="H242" s="160">
        <v>1</v>
      </c>
      <c r="I242" s="183">
        <v>9</v>
      </c>
    </row>
    <row r="243" spans="2:9" x14ac:dyDescent="0.3">
      <c r="B243" s="184" t="s">
        <v>549</v>
      </c>
      <c r="C243" s="175">
        <v>2</v>
      </c>
      <c r="D243" s="160">
        <v>2</v>
      </c>
      <c r="E243" s="160">
        <v>0</v>
      </c>
      <c r="F243" s="160">
        <v>0</v>
      </c>
      <c r="G243" s="160">
        <v>0</v>
      </c>
      <c r="H243" s="160">
        <v>0</v>
      </c>
      <c r="I243" s="183">
        <v>4</v>
      </c>
    </row>
    <row r="244" spans="2:9" x14ac:dyDescent="0.3">
      <c r="B244" s="184" t="s">
        <v>550</v>
      </c>
      <c r="C244" s="175">
        <v>0</v>
      </c>
      <c r="D244" s="160">
        <v>0</v>
      </c>
      <c r="E244" s="160">
        <v>0</v>
      </c>
      <c r="F244" s="160">
        <v>1</v>
      </c>
      <c r="G244" s="160">
        <v>0</v>
      </c>
      <c r="H244" s="160">
        <v>1</v>
      </c>
      <c r="I244" s="183">
        <v>2</v>
      </c>
    </row>
    <row r="245" spans="2:9" x14ac:dyDescent="0.3">
      <c r="B245" s="184" t="s">
        <v>551</v>
      </c>
      <c r="C245" s="175">
        <v>0</v>
      </c>
      <c r="D245" s="160">
        <v>0</v>
      </c>
      <c r="E245" s="160">
        <v>0</v>
      </c>
      <c r="F245" s="160">
        <v>0</v>
      </c>
      <c r="G245" s="160">
        <v>0</v>
      </c>
      <c r="H245" s="160">
        <v>0</v>
      </c>
      <c r="I245" s="183">
        <v>0</v>
      </c>
    </row>
    <row r="246" spans="2:9" x14ac:dyDescent="0.3">
      <c r="B246" s="184" t="s">
        <v>552</v>
      </c>
      <c r="C246" s="175">
        <v>0</v>
      </c>
      <c r="D246" s="160">
        <v>0</v>
      </c>
      <c r="E246" s="160">
        <v>0</v>
      </c>
      <c r="F246" s="160">
        <v>0</v>
      </c>
      <c r="G246" s="160">
        <v>0</v>
      </c>
      <c r="H246" s="160">
        <v>0</v>
      </c>
      <c r="I246" s="183">
        <v>0</v>
      </c>
    </row>
    <row r="247" spans="2:9" x14ac:dyDescent="0.3">
      <c r="B247" s="184" t="s">
        <v>553</v>
      </c>
      <c r="C247" s="175">
        <v>0</v>
      </c>
      <c r="D247" s="160">
        <v>0</v>
      </c>
      <c r="E247" s="160">
        <v>0</v>
      </c>
      <c r="F247" s="160">
        <v>0</v>
      </c>
      <c r="G247" s="160">
        <v>0</v>
      </c>
      <c r="H247" s="160">
        <v>0</v>
      </c>
      <c r="I247" s="183">
        <v>0</v>
      </c>
    </row>
    <row r="248" spans="2:9" ht="15" thickBot="1" x14ac:dyDescent="0.35">
      <c r="B248" s="184" t="s">
        <v>175</v>
      </c>
      <c r="C248" s="175">
        <v>0</v>
      </c>
      <c r="D248" s="160">
        <v>0</v>
      </c>
      <c r="E248" s="160">
        <v>0</v>
      </c>
      <c r="F248" s="160">
        <v>0</v>
      </c>
      <c r="G248" s="160">
        <v>0</v>
      </c>
      <c r="H248" s="160">
        <v>0</v>
      </c>
      <c r="I248" s="183">
        <v>0</v>
      </c>
    </row>
    <row r="249" spans="2:9" ht="15" thickBot="1" x14ac:dyDescent="0.35">
      <c r="B249" s="155" t="s">
        <v>108</v>
      </c>
      <c r="C249" s="168">
        <v>425</v>
      </c>
      <c r="D249" s="169">
        <v>185</v>
      </c>
      <c r="E249" s="169">
        <v>189</v>
      </c>
      <c r="F249" s="169">
        <v>141</v>
      </c>
      <c r="G249" s="169">
        <v>550</v>
      </c>
      <c r="H249" s="169">
        <v>203</v>
      </c>
      <c r="I249" s="170">
        <v>1693</v>
      </c>
    </row>
    <row r="250" spans="2:9" x14ac:dyDescent="0.3">
      <c r="B250" s="184" t="s">
        <v>263</v>
      </c>
      <c r="C250" s="175">
        <v>32</v>
      </c>
      <c r="D250" s="160">
        <v>14</v>
      </c>
      <c r="E250" s="160">
        <v>3</v>
      </c>
      <c r="F250" s="160">
        <v>2</v>
      </c>
      <c r="G250" s="160">
        <v>12</v>
      </c>
      <c r="H250" s="160">
        <v>10</v>
      </c>
      <c r="I250" s="183">
        <v>73</v>
      </c>
    </row>
    <row r="251" spans="2:9" x14ac:dyDescent="0.3">
      <c r="B251" s="184" t="s">
        <v>554</v>
      </c>
      <c r="C251" s="175">
        <v>19</v>
      </c>
      <c r="D251" s="160">
        <v>2</v>
      </c>
      <c r="E251" s="160">
        <v>5</v>
      </c>
      <c r="F251" s="160">
        <v>10</v>
      </c>
      <c r="G251" s="160">
        <v>23</v>
      </c>
      <c r="H251" s="160">
        <v>10</v>
      </c>
      <c r="I251" s="183">
        <v>69</v>
      </c>
    </row>
    <row r="252" spans="2:9" x14ac:dyDescent="0.3">
      <c r="B252" s="184" t="s">
        <v>555</v>
      </c>
      <c r="C252" s="175">
        <v>0</v>
      </c>
      <c r="D252" s="160">
        <v>0</v>
      </c>
      <c r="E252" s="160">
        <v>0</v>
      </c>
      <c r="F252" s="160">
        <v>0</v>
      </c>
      <c r="G252" s="160">
        <v>0</v>
      </c>
      <c r="H252" s="160">
        <v>0</v>
      </c>
      <c r="I252" s="183">
        <v>0</v>
      </c>
    </row>
    <row r="253" spans="2:9" x14ac:dyDescent="0.3">
      <c r="B253" s="184" t="s">
        <v>556</v>
      </c>
      <c r="C253" s="175">
        <v>5</v>
      </c>
      <c r="D253" s="160">
        <v>3</v>
      </c>
      <c r="E253" s="160">
        <v>1</v>
      </c>
      <c r="F253" s="160">
        <v>0</v>
      </c>
      <c r="G253" s="160">
        <v>4</v>
      </c>
      <c r="H253" s="160">
        <v>3</v>
      </c>
      <c r="I253" s="183">
        <v>16</v>
      </c>
    </row>
    <row r="254" spans="2:9" x14ac:dyDescent="0.3">
      <c r="B254" s="184" t="s">
        <v>557</v>
      </c>
      <c r="C254" s="175">
        <v>10</v>
      </c>
      <c r="D254" s="160">
        <v>0</v>
      </c>
      <c r="E254" s="160">
        <v>2</v>
      </c>
      <c r="F254" s="160">
        <v>0</v>
      </c>
      <c r="G254" s="160">
        <v>16</v>
      </c>
      <c r="H254" s="160">
        <v>5</v>
      </c>
      <c r="I254" s="183">
        <v>33</v>
      </c>
    </row>
    <row r="255" spans="2:9" x14ac:dyDescent="0.3">
      <c r="B255" s="184" t="s">
        <v>264</v>
      </c>
      <c r="C255" s="175">
        <v>25</v>
      </c>
      <c r="D255" s="160">
        <v>4</v>
      </c>
      <c r="E255" s="160">
        <v>4</v>
      </c>
      <c r="F255" s="160">
        <v>7</v>
      </c>
      <c r="G255" s="160">
        <v>7</v>
      </c>
      <c r="H255" s="160">
        <v>4</v>
      </c>
      <c r="I255" s="183">
        <v>51</v>
      </c>
    </row>
    <row r="256" spans="2:9" x14ac:dyDescent="0.3">
      <c r="B256" s="184" t="s">
        <v>558</v>
      </c>
      <c r="C256" s="175">
        <v>0</v>
      </c>
      <c r="D256" s="160">
        <v>1</v>
      </c>
      <c r="E256" s="160">
        <v>0</v>
      </c>
      <c r="F256" s="160">
        <v>2</v>
      </c>
      <c r="G256" s="160">
        <v>25</v>
      </c>
      <c r="H256" s="160">
        <v>7</v>
      </c>
      <c r="I256" s="183">
        <v>35</v>
      </c>
    </row>
    <row r="257" spans="2:9" x14ac:dyDescent="0.3">
      <c r="B257" s="184" t="s">
        <v>559</v>
      </c>
      <c r="C257" s="175">
        <v>4</v>
      </c>
      <c r="D257" s="160">
        <v>1</v>
      </c>
      <c r="E257" s="160">
        <v>6</v>
      </c>
      <c r="F257" s="160">
        <v>3</v>
      </c>
      <c r="G257" s="160">
        <v>18</v>
      </c>
      <c r="H257" s="160">
        <v>7</v>
      </c>
      <c r="I257" s="183">
        <v>39</v>
      </c>
    </row>
    <row r="258" spans="2:9" x14ac:dyDescent="0.3">
      <c r="B258" s="184" t="s">
        <v>560</v>
      </c>
      <c r="C258" s="175">
        <v>0</v>
      </c>
      <c r="D258" s="160">
        <v>0</v>
      </c>
      <c r="E258" s="160">
        <v>5</v>
      </c>
      <c r="F258" s="160">
        <v>2</v>
      </c>
      <c r="G258" s="160">
        <v>3</v>
      </c>
      <c r="H258" s="160">
        <v>2</v>
      </c>
      <c r="I258" s="183">
        <v>12</v>
      </c>
    </row>
    <row r="259" spans="2:9" x14ac:dyDescent="0.3">
      <c r="B259" s="184" t="s">
        <v>561</v>
      </c>
      <c r="C259" s="175">
        <v>6</v>
      </c>
      <c r="D259" s="160">
        <v>2</v>
      </c>
      <c r="E259" s="160">
        <v>3</v>
      </c>
      <c r="F259" s="160">
        <v>3</v>
      </c>
      <c r="G259" s="160">
        <v>3</v>
      </c>
      <c r="H259" s="160">
        <v>3</v>
      </c>
      <c r="I259" s="183">
        <v>20</v>
      </c>
    </row>
    <row r="260" spans="2:9" x14ac:dyDescent="0.3">
      <c r="B260" s="184" t="s">
        <v>562</v>
      </c>
      <c r="C260" s="175">
        <v>2</v>
      </c>
      <c r="D260" s="160">
        <v>0</v>
      </c>
      <c r="E260" s="160">
        <v>0</v>
      </c>
      <c r="F260" s="160">
        <v>1</v>
      </c>
      <c r="G260" s="160">
        <v>3</v>
      </c>
      <c r="H260" s="160">
        <v>2</v>
      </c>
      <c r="I260" s="183">
        <v>8</v>
      </c>
    </row>
    <row r="261" spans="2:9" x14ac:dyDescent="0.3">
      <c r="B261" s="184" t="s">
        <v>563</v>
      </c>
      <c r="C261" s="175">
        <v>5</v>
      </c>
      <c r="D261" s="160">
        <v>2</v>
      </c>
      <c r="E261" s="160">
        <v>1</v>
      </c>
      <c r="F261" s="160">
        <v>1</v>
      </c>
      <c r="G261" s="160">
        <v>7</v>
      </c>
      <c r="H261" s="160">
        <v>0</v>
      </c>
      <c r="I261" s="183">
        <v>16</v>
      </c>
    </row>
    <row r="262" spans="2:9" x14ac:dyDescent="0.3">
      <c r="B262" s="184" t="s">
        <v>564</v>
      </c>
      <c r="C262" s="175">
        <v>5</v>
      </c>
      <c r="D262" s="160">
        <v>2</v>
      </c>
      <c r="E262" s="160">
        <v>10</v>
      </c>
      <c r="F262" s="160">
        <v>2</v>
      </c>
      <c r="G262" s="160">
        <v>12</v>
      </c>
      <c r="H262" s="160">
        <v>1</v>
      </c>
      <c r="I262" s="183">
        <v>32</v>
      </c>
    </row>
    <row r="263" spans="2:9" x14ac:dyDescent="0.3">
      <c r="B263" s="184" t="s">
        <v>565</v>
      </c>
      <c r="C263" s="175">
        <v>5</v>
      </c>
      <c r="D263" s="160">
        <v>0</v>
      </c>
      <c r="E263" s="160">
        <v>0</v>
      </c>
      <c r="F263" s="160">
        <v>0</v>
      </c>
      <c r="G263" s="160">
        <v>0</v>
      </c>
      <c r="H263" s="160">
        <v>0</v>
      </c>
      <c r="I263" s="183">
        <v>5</v>
      </c>
    </row>
    <row r="264" spans="2:9" x14ac:dyDescent="0.3">
      <c r="B264" s="184" t="s">
        <v>566</v>
      </c>
      <c r="C264" s="175">
        <v>9</v>
      </c>
      <c r="D264" s="160">
        <v>2</v>
      </c>
      <c r="E264" s="160">
        <v>6</v>
      </c>
      <c r="F264" s="160">
        <v>8</v>
      </c>
      <c r="G264" s="160">
        <v>17</v>
      </c>
      <c r="H264" s="160">
        <v>4</v>
      </c>
      <c r="I264" s="183">
        <v>46</v>
      </c>
    </row>
    <row r="265" spans="2:9" x14ac:dyDescent="0.3">
      <c r="B265" s="184" t="s">
        <v>567</v>
      </c>
      <c r="C265" s="175">
        <v>0</v>
      </c>
      <c r="D265" s="160">
        <v>12</v>
      </c>
      <c r="E265" s="160">
        <v>10</v>
      </c>
      <c r="F265" s="160">
        <v>2</v>
      </c>
      <c r="G265" s="160">
        <v>14</v>
      </c>
      <c r="H265" s="160">
        <v>12</v>
      </c>
      <c r="I265" s="183">
        <v>50</v>
      </c>
    </row>
    <row r="266" spans="2:9" x14ac:dyDescent="0.3">
      <c r="B266" s="184" t="s">
        <v>568</v>
      </c>
      <c r="C266" s="175">
        <v>16</v>
      </c>
      <c r="D266" s="160">
        <v>4</v>
      </c>
      <c r="E266" s="160">
        <v>0</v>
      </c>
      <c r="F266" s="160">
        <v>2</v>
      </c>
      <c r="G266" s="160">
        <v>8</v>
      </c>
      <c r="H266" s="160">
        <v>2</v>
      </c>
      <c r="I266" s="183">
        <v>32</v>
      </c>
    </row>
    <row r="267" spans="2:9" x14ac:dyDescent="0.3">
      <c r="B267" s="184" t="s">
        <v>569</v>
      </c>
      <c r="C267" s="175">
        <v>9</v>
      </c>
      <c r="D267" s="160">
        <v>1</v>
      </c>
      <c r="E267" s="160">
        <v>0</v>
      </c>
      <c r="F267" s="160">
        <v>1</v>
      </c>
      <c r="G267" s="160">
        <v>3</v>
      </c>
      <c r="H267" s="160">
        <v>0</v>
      </c>
      <c r="I267" s="183">
        <v>14</v>
      </c>
    </row>
    <row r="268" spans="2:9" x14ac:dyDescent="0.3">
      <c r="B268" s="184" t="s">
        <v>570</v>
      </c>
      <c r="C268" s="175">
        <v>7</v>
      </c>
      <c r="D268" s="160">
        <v>1</v>
      </c>
      <c r="E268" s="160">
        <v>3</v>
      </c>
      <c r="F268" s="160">
        <v>4</v>
      </c>
      <c r="G268" s="160">
        <v>13</v>
      </c>
      <c r="H268" s="160">
        <v>1</v>
      </c>
      <c r="I268" s="183">
        <v>29</v>
      </c>
    </row>
    <row r="269" spans="2:9" x14ac:dyDescent="0.3">
      <c r="B269" s="184" t="s">
        <v>265</v>
      </c>
      <c r="C269" s="175">
        <v>33</v>
      </c>
      <c r="D269" s="160">
        <v>19</v>
      </c>
      <c r="E269" s="160">
        <v>9</v>
      </c>
      <c r="F269" s="160">
        <v>4</v>
      </c>
      <c r="G269" s="160">
        <v>23</v>
      </c>
      <c r="H269" s="160">
        <v>6</v>
      </c>
      <c r="I269" s="183">
        <v>94</v>
      </c>
    </row>
    <row r="270" spans="2:9" x14ac:dyDescent="0.3">
      <c r="B270" s="184" t="s">
        <v>571</v>
      </c>
      <c r="C270" s="175">
        <v>5</v>
      </c>
      <c r="D270" s="160">
        <v>0</v>
      </c>
      <c r="E270" s="160">
        <v>0</v>
      </c>
      <c r="F270" s="160">
        <v>0</v>
      </c>
      <c r="G270" s="160">
        <v>1</v>
      </c>
      <c r="H270" s="160">
        <v>5</v>
      </c>
      <c r="I270" s="183">
        <v>11</v>
      </c>
    </row>
    <row r="271" spans="2:9" x14ac:dyDescent="0.3">
      <c r="B271" s="184" t="s">
        <v>572</v>
      </c>
      <c r="C271" s="175">
        <v>2</v>
      </c>
      <c r="D271" s="160">
        <v>0</v>
      </c>
      <c r="E271" s="160">
        <v>0</v>
      </c>
      <c r="F271" s="160">
        <v>0</v>
      </c>
      <c r="G271" s="160">
        <v>2</v>
      </c>
      <c r="H271" s="160">
        <v>2</v>
      </c>
      <c r="I271" s="183">
        <v>6</v>
      </c>
    </row>
    <row r="272" spans="2:9" x14ac:dyDescent="0.3">
      <c r="B272" s="184" t="s">
        <v>573</v>
      </c>
      <c r="C272" s="175">
        <v>9</v>
      </c>
      <c r="D272" s="160">
        <v>6</v>
      </c>
      <c r="E272" s="160">
        <v>9</v>
      </c>
      <c r="F272" s="160">
        <v>2</v>
      </c>
      <c r="G272" s="160">
        <v>11</v>
      </c>
      <c r="H272" s="160">
        <v>8</v>
      </c>
      <c r="I272" s="183">
        <v>45</v>
      </c>
    </row>
    <row r="273" spans="2:9" x14ac:dyDescent="0.3">
      <c r="B273" s="184" t="s">
        <v>574</v>
      </c>
      <c r="C273" s="175">
        <v>0</v>
      </c>
      <c r="D273" s="160">
        <v>0</v>
      </c>
      <c r="E273" s="160">
        <v>2</v>
      </c>
      <c r="F273" s="160">
        <v>0</v>
      </c>
      <c r="G273" s="160">
        <v>6</v>
      </c>
      <c r="H273" s="160">
        <v>0</v>
      </c>
      <c r="I273" s="183">
        <v>8</v>
      </c>
    </row>
    <row r="274" spans="2:9" x14ac:dyDescent="0.3">
      <c r="B274" s="184" t="s">
        <v>575</v>
      </c>
      <c r="C274" s="175">
        <v>8</v>
      </c>
      <c r="D274" s="160">
        <v>4</v>
      </c>
      <c r="E274" s="160">
        <v>3</v>
      </c>
      <c r="F274" s="160">
        <v>5</v>
      </c>
      <c r="G274" s="160">
        <v>22</v>
      </c>
      <c r="H274" s="160">
        <v>11</v>
      </c>
      <c r="I274" s="183">
        <v>53</v>
      </c>
    </row>
    <row r="275" spans="2:9" x14ac:dyDescent="0.3">
      <c r="B275" s="184" t="s">
        <v>576</v>
      </c>
      <c r="C275" s="175">
        <v>3</v>
      </c>
      <c r="D275" s="160">
        <v>6</v>
      </c>
      <c r="E275" s="160">
        <v>1</v>
      </c>
      <c r="F275" s="160">
        <v>0</v>
      </c>
      <c r="G275" s="160">
        <v>2</v>
      </c>
      <c r="H275" s="160">
        <v>2</v>
      </c>
      <c r="I275" s="183">
        <v>14</v>
      </c>
    </row>
    <row r="276" spans="2:9" x14ac:dyDescent="0.3">
      <c r="B276" s="184" t="s">
        <v>577</v>
      </c>
      <c r="C276" s="175">
        <v>3</v>
      </c>
      <c r="D276" s="160">
        <v>2</v>
      </c>
      <c r="E276" s="160">
        <v>0</v>
      </c>
      <c r="F276" s="160">
        <v>1</v>
      </c>
      <c r="G276" s="160">
        <v>9</v>
      </c>
      <c r="H276" s="160">
        <v>5</v>
      </c>
      <c r="I276" s="183">
        <v>20</v>
      </c>
    </row>
    <row r="277" spans="2:9" x14ac:dyDescent="0.3">
      <c r="B277" s="184" t="s">
        <v>578</v>
      </c>
      <c r="C277" s="175">
        <v>2</v>
      </c>
      <c r="D277" s="160">
        <v>2</v>
      </c>
      <c r="E277" s="160">
        <v>2</v>
      </c>
      <c r="F277" s="160">
        <v>0</v>
      </c>
      <c r="G277" s="160">
        <v>4</v>
      </c>
      <c r="H277" s="160">
        <v>0</v>
      </c>
      <c r="I277" s="183">
        <v>10</v>
      </c>
    </row>
    <row r="278" spans="2:9" x14ac:dyDescent="0.3">
      <c r="B278" s="184" t="s">
        <v>579</v>
      </c>
      <c r="C278" s="175">
        <v>10</v>
      </c>
      <c r="D278" s="160">
        <v>5</v>
      </c>
      <c r="E278" s="160">
        <v>4</v>
      </c>
      <c r="F278" s="160">
        <v>4</v>
      </c>
      <c r="G278" s="160">
        <v>24</v>
      </c>
      <c r="H278" s="160">
        <v>3</v>
      </c>
      <c r="I278" s="183">
        <v>50</v>
      </c>
    </row>
    <row r="279" spans="2:9" x14ac:dyDescent="0.3">
      <c r="B279" s="184" t="s">
        <v>580</v>
      </c>
      <c r="C279" s="175">
        <v>9</v>
      </c>
      <c r="D279" s="160">
        <v>4</v>
      </c>
      <c r="E279" s="160">
        <v>5</v>
      </c>
      <c r="F279" s="160">
        <v>1</v>
      </c>
      <c r="G279" s="160">
        <v>19</v>
      </c>
      <c r="H279" s="160">
        <v>0</v>
      </c>
      <c r="I279" s="183">
        <v>38</v>
      </c>
    </row>
    <row r="280" spans="2:9" x14ac:dyDescent="0.3">
      <c r="B280" s="184" t="s">
        <v>581</v>
      </c>
      <c r="C280" s="175">
        <v>11</v>
      </c>
      <c r="D280" s="160">
        <v>2</v>
      </c>
      <c r="E280" s="160">
        <v>0</v>
      </c>
      <c r="F280" s="160">
        <v>1</v>
      </c>
      <c r="G280" s="160">
        <v>5</v>
      </c>
      <c r="H280" s="160">
        <v>5</v>
      </c>
      <c r="I280" s="183">
        <v>24</v>
      </c>
    </row>
    <row r="281" spans="2:9" x14ac:dyDescent="0.3">
      <c r="B281" s="184" t="s">
        <v>582</v>
      </c>
      <c r="C281" s="175">
        <v>0</v>
      </c>
      <c r="D281" s="160">
        <v>0</v>
      </c>
      <c r="E281" s="160">
        <v>0</v>
      </c>
      <c r="F281" s="160">
        <v>0</v>
      </c>
      <c r="G281" s="160">
        <v>0</v>
      </c>
      <c r="H281" s="160">
        <v>0</v>
      </c>
      <c r="I281" s="183">
        <v>0</v>
      </c>
    </row>
    <row r="282" spans="2:9" x14ac:dyDescent="0.3">
      <c r="B282" s="184" t="s">
        <v>583</v>
      </c>
      <c r="C282" s="175">
        <v>0</v>
      </c>
      <c r="D282" s="160">
        <v>0</v>
      </c>
      <c r="E282" s="160">
        <v>0</v>
      </c>
      <c r="F282" s="160">
        <v>0</v>
      </c>
      <c r="G282" s="160">
        <v>0</v>
      </c>
      <c r="H282" s="160">
        <v>0</v>
      </c>
      <c r="I282" s="183">
        <v>0</v>
      </c>
    </row>
    <row r="283" spans="2:9" x14ac:dyDescent="0.3">
      <c r="B283" s="184" t="s">
        <v>584</v>
      </c>
      <c r="C283" s="175">
        <v>0</v>
      </c>
      <c r="D283" s="160">
        <v>0</v>
      </c>
      <c r="E283" s="160">
        <v>0</v>
      </c>
      <c r="F283" s="160">
        <v>0</v>
      </c>
      <c r="G283" s="160">
        <v>0</v>
      </c>
      <c r="H283" s="160">
        <v>0</v>
      </c>
      <c r="I283" s="183">
        <v>0</v>
      </c>
    </row>
    <row r="284" spans="2:9" x14ac:dyDescent="0.3">
      <c r="B284" s="184" t="s">
        <v>585</v>
      </c>
      <c r="C284" s="175">
        <v>7</v>
      </c>
      <c r="D284" s="160">
        <v>0</v>
      </c>
      <c r="E284" s="160">
        <v>0</v>
      </c>
      <c r="F284" s="160">
        <v>1</v>
      </c>
      <c r="G284" s="160">
        <v>12</v>
      </c>
      <c r="H284" s="160">
        <v>0</v>
      </c>
      <c r="I284" s="183">
        <v>20</v>
      </c>
    </row>
    <row r="285" spans="2:9" x14ac:dyDescent="0.3">
      <c r="B285" s="184" t="s">
        <v>586</v>
      </c>
      <c r="C285" s="175">
        <v>27</v>
      </c>
      <c r="D285" s="160">
        <v>0</v>
      </c>
      <c r="E285" s="160">
        <v>0</v>
      </c>
      <c r="F285" s="160">
        <v>0</v>
      </c>
      <c r="G285" s="160">
        <v>5</v>
      </c>
      <c r="H285" s="160">
        <v>0</v>
      </c>
      <c r="I285" s="183">
        <v>32</v>
      </c>
    </row>
    <row r="286" spans="2:9" x14ac:dyDescent="0.3">
      <c r="B286" s="184" t="s">
        <v>587</v>
      </c>
      <c r="C286" s="175">
        <v>8</v>
      </c>
      <c r="D286" s="160">
        <v>4</v>
      </c>
      <c r="E286" s="160">
        <v>7</v>
      </c>
      <c r="F286" s="160">
        <v>5</v>
      </c>
      <c r="G286" s="160">
        <v>23</v>
      </c>
      <c r="H286" s="160">
        <v>3</v>
      </c>
      <c r="I286" s="183">
        <v>50</v>
      </c>
    </row>
    <row r="287" spans="2:9" x14ac:dyDescent="0.3">
      <c r="B287" s="184" t="s">
        <v>588</v>
      </c>
      <c r="C287" s="175">
        <v>0</v>
      </c>
      <c r="D287" s="160">
        <v>1</v>
      </c>
      <c r="E287" s="160">
        <v>1</v>
      </c>
      <c r="F287" s="160">
        <v>0</v>
      </c>
      <c r="G287" s="160">
        <v>0</v>
      </c>
      <c r="H287" s="160">
        <v>1</v>
      </c>
      <c r="I287" s="183">
        <v>3</v>
      </c>
    </row>
    <row r="288" spans="2:9" x14ac:dyDescent="0.3">
      <c r="B288" s="184" t="s">
        <v>589</v>
      </c>
      <c r="C288" s="175">
        <v>30</v>
      </c>
      <c r="D288" s="160">
        <v>0</v>
      </c>
      <c r="E288" s="160">
        <v>1</v>
      </c>
      <c r="F288" s="160">
        <v>0</v>
      </c>
      <c r="G288" s="160">
        <v>0</v>
      </c>
      <c r="H288" s="160">
        <v>0</v>
      </c>
      <c r="I288" s="183">
        <v>31</v>
      </c>
    </row>
    <row r="289" spans="2:9" x14ac:dyDescent="0.3">
      <c r="B289" s="184" t="s">
        <v>590</v>
      </c>
      <c r="C289" s="175">
        <v>0</v>
      </c>
      <c r="D289" s="160">
        <v>2</v>
      </c>
      <c r="E289" s="160">
        <v>11</v>
      </c>
      <c r="F289" s="160">
        <v>3</v>
      </c>
      <c r="G289" s="160">
        <v>9</v>
      </c>
      <c r="H289" s="160">
        <v>1</v>
      </c>
      <c r="I289" s="183">
        <v>26</v>
      </c>
    </row>
    <row r="290" spans="2:9" x14ac:dyDescent="0.3">
      <c r="B290" s="184" t="s">
        <v>591</v>
      </c>
      <c r="C290" s="175">
        <v>11</v>
      </c>
      <c r="D290" s="160">
        <v>9</v>
      </c>
      <c r="E290" s="160">
        <v>4</v>
      </c>
      <c r="F290" s="160">
        <v>5</v>
      </c>
      <c r="G290" s="160">
        <v>2</v>
      </c>
      <c r="H290" s="160">
        <v>1</v>
      </c>
      <c r="I290" s="183">
        <v>32</v>
      </c>
    </row>
    <row r="291" spans="2:9" x14ac:dyDescent="0.3">
      <c r="B291" s="184" t="s">
        <v>592</v>
      </c>
      <c r="C291" s="175">
        <v>0</v>
      </c>
      <c r="D291" s="160">
        <v>0</v>
      </c>
      <c r="E291" s="160">
        <v>0</v>
      </c>
      <c r="F291" s="160">
        <v>1</v>
      </c>
      <c r="G291" s="160">
        <v>1</v>
      </c>
      <c r="H291" s="160">
        <v>0</v>
      </c>
      <c r="I291" s="183">
        <v>2</v>
      </c>
    </row>
    <row r="292" spans="2:9" x14ac:dyDescent="0.3">
      <c r="B292" s="184" t="s">
        <v>593</v>
      </c>
      <c r="C292" s="175">
        <v>14</v>
      </c>
      <c r="D292" s="160">
        <v>1</v>
      </c>
      <c r="E292" s="160">
        <v>5</v>
      </c>
      <c r="F292" s="160">
        <v>10</v>
      </c>
      <c r="G292" s="160">
        <v>25</v>
      </c>
      <c r="H292" s="160">
        <v>6</v>
      </c>
      <c r="I292" s="183">
        <v>61</v>
      </c>
    </row>
    <row r="293" spans="2:9" x14ac:dyDescent="0.3">
      <c r="B293" s="184" t="s">
        <v>594</v>
      </c>
      <c r="C293" s="175">
        <v>1</v>
      </c>
      <c r="D293" s="160">
        <v>5</v>
      </c>
      <c r="E293" s="160">
        <v>0</v>
      </c>
      <c r="F293" s="160">
        <v>1</v>
      </c>
      <c r="G293" s="160">
        <v>13</v>
      </c>
      <c r="H293" s="160">
        <v>6</v>
      </c>
      <c r="I293" s="183">
        <v>26</v>
      </c>
    </row>
    <row r="294" spans="2:9" x14ac:dyDescent="0.3">
      <c r="B294" s="184" t="s">
        <v>276</v>
      </c>
      <c r="C294" s="175">
        <v>5</v>
      </c>
      <c r="D294" s="160">
        <v>5</v>
      </c>
      <c r="E294" s="160">
        <v>5</v>
      </c>
      <c r="F294" s="160">
        <v>2</v>
      </c>
      <c r="G294" s="160">
        <v>15</v>
      </c>
      <c r="H294" s="160">
        <v>9</v>
      </c>
      <c r="I294" s="183">
        <v>41</v>
      </c>
    </row>
    <row r="295" spans="2:9" x14ac:dyDescent="0.3">
      <c r="B295" s="184" t="s">
        <v>595</v>
      </c>
      <c r="C295" s="175">
        <v>0</v>
      </c>
      <c r="D295" s="160">
        <v>1</v>
      </c>
      <c r="E295" s="160">
        <v>0</v>
      </c>
      <c r="F295" s="160">
        <v>1</v>
      </c>
      <c r="G295" s="160">
        <v>3</v>
      </c>
      <c r="H295" s="160">
        <v>2</v>
      </c>
      <c r="I295" s="183">
        <v>7</v>
      </c>
    </row>
    <row r="296" spans="2:9" x14ac:dyDescent="0.3">
      <c r="B296" s="184" t="s">
        <v>596</v>
      </c>
      <c r="C296" s="175">
        <v>0</v>
      </c>
      <c r="D296" s="160">
        <v>1</v>
      </c>
      <c r="E296" s="160">
        <v>1</v>
      </c>
      <c r="F296" s="160">
        <v>0</v>
      </c>
      <c r="G296" s="160">
        <v>3</v>
      </c>
      <c r="H296" s="160">
        <v>1</v>
      </c>
      <c r="I296" s="183">
        <v>6</v>
      </c>
    </row>
    <row r="297" spans="2:9" x14ac:dyDescent="0.3">
      <c r="B297" s="184" t="s">
        <v>597</v>
      </c>
      <c r="C297" s="175">
        <v>5</v>
      </c>
      <c r="D297" s="160">
        <v>0</v>
      </c>
      <c r="E297" s="160">
        <v>0</v>
      </c>
      <c r="F297" s="160">
        <v>0</v>
      </c>
      <c r="G297" s="160">
        <v>4</v>
      </c>
      <c r="H297" s="160">
        <v>1</v>
      </c>
      <c r="I297" s="183">
        <v>10</v>
      </c>
    </row>
    <row r="298" spans="2:9" x14ac:dyDescent="0.3">
      <c r="B298" s="184" t="s">
        <v>278</v>
      </c>
      <c r="C298" s="175">
        <v>2</v>
      </c>
      <c r="D298" s="160">
        <v>0</v>
      </c>
      <c r="E298" s="160">
        <v>1</v>
      </c>
      <c r="F298" s="160">
        <v>2</v>
      </c>
      <c r="G298" s="160">
        <v>10</v>
      </c>
      <c r="H298" s="160">
        <v>2</v>
      </c>
      <c r="I298" s="183">
        <v>17</v>
      </c>
    </row>
    <row r="299" spans="2:9" x14ac:dyDescent="0.3">
      <c r="B299" s="184" t="s">
        <v>598</v>
      </c>
      <c r="C299" s="175">
        <v>0</v>
      </c>
      <c r="D299" s="160">
        <v>0</v>
      </c>
      <c r="E299" s="160">
        <v>2</v>
      </c>
      <c r="F299" s="160">
        <v>2</v>
      </c>
      <c r="G299" s="160">
        <v>0</v>
      </c>
      <c r="H299" s="160">
        <v>0</v>
      </c>
      <c r="I299" s="183">
        <v>4</v>
      </c>
    </row>
    <row r="300" spans="2:9" x14ac:dyDescent="0.3">
      <c r="B300" s="184" t="s">
        <v>599</v>
      </c>
      <c r="C300" s="175">
        <v>0</v>
      </c>
      <c r="D300" s="160">
        <v>0</v>
      </c>
      <c r="E300" s="160">
        <v>0</v>
      </c>
      <c r="F300" s="160">
        <v>0</v>
      </c>
      <c r="G300" s="160">
        <v>0</v>
      </c>
      <c r="H300" s="160">
        <v>1</v>
      </c>
      <c r="I300" s="183">
        <v>1</v>
      </c>
    </row>
    <row r="301" spans="2:9" x14ac:dyDescent="0.3">
      <c r="B301" s="184" t="s">
        <v>600</v>
      </c>
      <c r="C301" s="175">
        <v>0</v>
      </c>
      <c r="D301" s="160">
        <v>0</v>
      </c>
      <c r="E301" s="160">
        <v>0</v>
      </c>
      <c r="F301" s="160">
        <v>0</v>
      </c>
      <c r="G301" s="160">
        <v>5</v>
      </c>
      <c r="H301" s="160">
        <v>1</v>
      </c>
      <c r="I301" s="183">
        <v>6</v>
      </c>
    </row>
    <row r="302" spans="2:9" x14ac:dyDescent="0.3">
      <c r="B302" s="184" t="s">
        <v>601</v>
      </c>
      <c r="C302" s="175">
        <v>2</v>
      </c>
      <c r="D302" s="160">
        <v>2</v>
      </c>
      <c r="E302" s="160">
        <v>1</v>
      </c>
      <c r="F302" s="160">
        <v>0</v>
      </c>
      <c r="G302" s="160">
        <v>1</v>
      </c>
      <c r="H302" s="160">
        <v>2</v>
      </c>
      <c r="I302" s="183">
        <v>8</v>
      </c>
    </row>
    <row r="303" spans="2:9" x14ac:dyDescent="0.3">
      <c r="B303" s="184" t="s">
        <v>602</v>
      </c>
      <c r="C303" s="175">
        <v>0</v>
      </c>
      <c r="D303" s="160">
        <v>3</v>
      </c>
      <c r="E303" s="160">
        <v>6</v>
      </c>
      <c r="F303" s="160">
        <v>2</v>
      </c>
      <c r="G303" s="160">
        <v>3</v>
      </c>
      <c r="H303" s="160">
        <v>1</v>
      </c>
      <c r="I303" s="183">
        <v>15</v>
      </c>
    </row>
    <row r="304" spans="2:9" x14ac:dyDescent="0.3">
      <c r="B304" s="184" t="s">
        <v>603</v>
      </c>
      <c r="C304" s="175">
        <v>0</v>
      </c>
      <c r="D304" s="160">
        <v>0</v>
      </c>
      <c r="E304" s="160">
        <v>0</v>
      </c>
      <c r="F304" s="160">
        <v>1</v>
      </c>
      <c r="G304" s="160">
        <v>2</v>
      </c>
      <c r="H304" s="160">
        <v>0</v>
      </c>
      <c r="I304" s="183">
        <v>3</v>
      </c>
    </row>
    <row r="305" spans="2:9" x14ac:dyDescent="0.3">
      <c r="B305" s="184" t="s">
        <v>604</v>
      </c>
      <c r="C305" s="175">
        <v>1</v>
      </c>
      <c r="D305" s="160">
        <v>6</v>
      </c>
      <c r="E305" s="160">
        <v>2</v>
      </c>
      <c r="F305" s="160">
        <v>3</v>
      </c>
      <c r="G305" s="160">
        <v>6</v>
      </c>
      <c r="H305" s="160">
        <v>5</v>
      </c>
      <c r="I305" s="183">
        <v>23</v>
      </c>
    </row>
    <row r="306" spans="2:9" x14ac:dyDescent="0.3">
      <c r="B306" s="184" t="s">
        <v>605</v>
      </c>
      <c r="C306" s="175">
        <v>7</v>
      </c>
      <c r="D306" s="160">
        <v>8</v>
      </c>
      <c r="E306" s="160">
        <v>5</v>
      </c>
      <c r="F306" s="160">
        <v>5</v>
      </c>
      <c r="G306" s="160">
        <v>18</v>
      </c>
      <c r="H306" s="160">
        <v>4</v>
      </c>
      <c r="I306" s="183">
        <v>47</v>
      </c>
    </row>
    <row r="307" spans="2:9" x14ac:dyDescent="0.3">
      <c r="B307" s="184" t="s">
        <v>606</v>
      </c>
      <c r="C307" s="175">
        <v>4</v>
      </c>
      <c r="D307" s="160">
        <v>5</v>
      </c>
      <c r="E307" s="160">
        <v>2</v>
      </c>
      <c r="F307" s="160">
        <v>0</v>
      </c>
      <c r="G307" s="160">
        <v>1</v>
      </c>
      <c r="H307" s="160">
        <v>3</v>
      </c>
      <c r="I307" s="183">
        <v>15</v>
      </c>
    </row>
    <row r="308" spans="2:9" x14ac:dyDescent="0.3">
      <c r="B308" s="184" t="s">
        <v>607</v>
      </c>
      <c r="C308" s="175">
        <v>1</v>
      </c>
      <c r="D308" s="160">
        <v>1</v>
      </c>
      <c r="E308" s="160">
        <v>5</v>
      </c>
      <c r="F308" s="160">
        <v>2</v>
      </c>
      <c r="G308" s="160">
        <v>17</v>
      </c>
      <c r="H308" s="160">
        <v>2</v>
      </c>
      <c r="I308" s="183">
        <v>28</v>
      </c>
    </row>
    <row r="309" spans="2:9" x14ac:dyDescent="0.3">
      <c r="B309" s="184" t="s">
        <v>608</v>
      </c>
      <c r="C309" s="175">
        <v>4</v>
      </c>
      <c r="D309" s="160">
        <v>3</v>
      </c>
      <c r="E309" s="160">
        <v>4</v>
      </c>
      <c r="F309" s="160">
        <v>8</v>
      </c>
      <c r="G309" s="160">
        <v>16</v>
      </c>
      <c r="H309" s="160">
        <v>11</v>
      </c>
      <c r="I309" s="183">
        <v>46</v>
      </c>
    </row>
    <row r="310" spans="2:9" x14ac:dyDescent="0.3">
      <c r="B310" s="184" t="s">
        <v>609</v>
      </c>
      <c r="C310" s="175">
        <v>10</v>
      </c>
      <c r="D310" s="160">
        <v>5</v>
      </c>
      <c r="E310" s="160">
        <v>13</v>
      </c>
      <c r="F310" s="160">
        <v>3</v>
      </c>
      <c r="G310" s="160">
        <v>22</v>
      </c>
      <c r="H310" s="160">
        <v>7</v>
      </c>
      <c r="I310" s="183">
        <v>60</v>
      </c>
    </row>
    <row r="311" spans="2:9" x14ac:dyDescent="0.3">
      <c r="B311" s="184" t="s">
        <v>610</v>
      </c>
      <c r="C311" s="175">
        <v>6</v>
      </c>
      <c r="D311" s="160">
        <v>13</v>
      </c>
      <c r="E311" s="160">
        <v>2</v>
      </c>
      <c r="F311" s="160">
        <v>2</v>
      </c>
      <c r="G311" s="160">
        <v>6</v>
      </c>
      <c r="H311" s="160">
        <v>1</v>
      </c>
      <c r="I311" s="183">
        <v>30</v>
      </c>
    </row>
    <row r="312" spans="2:9" x14ac:dyDescent="0.3">
      <c r="B312" s="184" t="s">
        <v>611</v>
      </c>
      <c r="C312" s="175">
        <v>0</v>
      </c>
      <c r="D312" s="160">
        <v>6</v>
      </c>
      <c r="E312" s="160">
        <v>11</v>
      </c>
      <c r="F312" s="160">
        <v>1</v>
      </c>
      <c r="G312" s="160">
        <v>5</v>
      </c>
      <c r="H312" s="160">
        <v>3</v>
      </c>
      <c r="I312" s="183">
        <v>26</v>
      </c>
    </row>
    <row r="313" spans="2:9" x14ac:dyDescent="0.3">
      <c r="B313" s="184" t="s">
        <v>612</v>
      </c>
      <c r="C313" s="175">
        <v>18</v>
      </c>
      <c r="D313" s="160">
        <v>0</v>
      </c>
      <c r="E313" s="160">
        <v>0</v>
      </c>
      <c r="F313" s="160">
        <v>0</v>
      </c>
      <c r="G313" s="160">
        <v>0</v>
      </c>
      <c r="H313" s="160">
        <v>1</v>
      </c>
      <c r="I313" s="183">
        <v>19</v>
      </c>
    </row>
    <row r="314" spans="2:9" x14ac:dyDescent="0.3">
      <c r="B314" s="184" t="s">
        <v>613</v>
      </c>
      <c r="C314" s="175">
        <v>8</v>
      </c>
      <c r="D314" s="160">
        <v>3</v>
      </c>
      <c r="E314" s="160">
        <v>6</v>
      </c>
      <c r="F314" s="160">
        <v>13</v>
      </c>
      <c r="G314" s="160">
        <v>7</v>
      </c>
      <c r="H314" s="160">
        <v>8</v>
      </c>
      <c r="I314" s="183">
        <v>45</v>
      </c>
    </row>
    <row r="315" spans="2:9" ht="15" thickBot="1" x14ac:dyDescent="0.35">
      <c r="B315" s="184" t="s">
        <v>126</v>
      </c>
      <c r="C315" s="175">
        <v>0</v>
      </c>
      <c r="D315" s="160">
        <v>0</v>
      </c>
      <c r="E315" s="160">
        <v>0</v>
      </c>
      <c r="F315" s="160">
        <v>0</v>
      </c>
      <c r="G315" s="160">
        <v>0</v>
      </c>
      <c r="H315" s="160">
        <v>0</v>
      </c>
      <c r="I315" s="183">
        <v>0</v>
      </c>
    </row>
    <row r="316" spans="2:9" ht="15" thickBot="1" x14ac:dyDescent="0.35">
      <c r="B316" s="155" t="s">
        <v>142</v>
      </c>
      <c r="C316" s="168">
        <v>20</v>
      </c>
      <c r="D316" s="169">
        <v>13</v>
      </c>
      <c r="E316" s="169">
        <v>22</v>
      </c>
      <c r="F316" s="169">
        <v>6</v>
      </c>
      <c r="G316" s="169">
        <v>3</v>
      </c>
      <c r="H316" s="169">
        <v>1</v>
      </c>
      <c r="I316" s="170">
        <v>65</v>
      </c>
    </row>
    <row r="317" spans="2:9" x14ac:dyDescent="0.3">
      <c r="B317" s="184" t="s">
        <v>614</v>
      </c>
      <c r="C317" s="175">
        <v>0</v>
      </c>
      <c r="D317" s="160">
        <v>0</v>
      </c>
      <c r="E317" s="160">
        <v>0</v>
      </c>
      <c r="F317" s="160">
        <v>0</v>
      </c>
      <c r="G317" s="160">
        <v>0</v>
      </c>
      <c r="H317" s="160">
        <v>0</v>
      </c>
      <c r="I317" s="183">
        <v>0</v>
      </c>
    </row>
    <row r="318" spans="2:9" x14ac:dyDescent="0.3">
      <c r="B318" s="184" t="s">
        <v>615</v>
      </c>
      <c r="C318" s="175">
        <v>9</v>
      </c>
      <c r="D318" s="160">
        <v>0</v>
      </c>
      <c r="E318" s="160">
        <v>0</v>
      </c>
      <c r="F318" s="160">
        <v>0</v>
      </c>
      <c r="G318" s="160">
        <v>0</v>
      </c>
      <c r="H318" s="160">
        <v>0</v>
      </c>
      <c r="I318" s="183">
        <v>9</v>
      </c>
    </row>
    <row r="319" spans="2:9" x14ac:dyDescent="0.3">
      <c r="B319" s="184" t="s">
        <v>616</v>
      </c>
      <c r="C319" s="175">
        <v>0</v>
      </c>
      <c r="D319" s="160">
        <v>0</v>
      </c>
      <c r="E319" s="160">
        <v>0</v>
      </c>
      <c r="F319" s="160">
        <v>0</v>
      </c>
      <c r="G319" s="160">
        <v>0</v>
      </c>
      <c r="H319" s="160">
        <v>0</v>
      </c>
      <c r="I319" s="183">
        <v>0</v>
      </c>
    </row>
    <row r="320" spans="2:9" x14ac:dyDescent="0.3">
      <c r="B320" s="184" t="s">
        <v>617</v>
      </c>
      <c r="C320" s="175">
        <v>0</v>
      </c>
      <c r="D320" s="160">
        <v>1</v>
      </c>
      <c r="E320" s="160">
        <v>0</v>
      </c>
      <c r="F320" s="160">
        <v>1</v>
      </c>
      <c r="G320" s="160">
        <v>0</v>
      </c>
      <c r="H320" s="160">
        <v>0</v>
      </c>
      <c r="I320" s="183">
        <v>2</v>
      </c>
    </row>
    <row r="321" spans="2:9" x14ac:dyDescent="0.3">
      <c r="B321" s="184" t="s">
        <v>618</v>
      </c>
      <c r="C321" s="175">
        <v>0</v>
      </c>
      <c r="D321" s="160">
        <v>0</v>
      </c>
      <c r="E321" s="160">
        <v>2</v>
      </c>
      <c r="F321" s="160">
        <v>0</v>
      </c>
      <c r="G321" s="160">
        <v>0</v>
      </c>
      <c r="H321" s="160">
        <v>0</v>
      </c>
      <c r="I321" s="183">
        <v>2</v>
      </c>
    </row>
    <row r="322" spans="2:9" x14ac:dyDescent="0.3">
      <c r="B322" s="184" t="s">
        <v>280</v>
      </c>
      <c r="C322" s="175">
        <v>0</v>
      </c>
      <c r="D322" s="160">
        <v>0</v>
      </c>
      <c r="E322" s="160">
        <v>0</v>
      </c>
      <c r="F322" s="160">
        <v>0</v>
      </c>
      <c r="G322" s="160">
        <v>0</v>
      </c>
      <c r="H322" s="160">
        <v>0</v>
      </c>
      <c r="I322" s="183">
        <v>0</v>
      </c>
    </row>
    <row r="323" spans="2:9" x14ac:dyDescent="0.3">
      <c r="B323" s="184" t="s">
        <v>619</v>
      </c>
      <c r="C323" s="175">
        <v>1</v>
      </c>
      <c r="D323" s="160">
        <v>1</v>
      </c>
      <c r="E323" s="160">
        <v>0</v>
      </c>
      <c r="F323" s="160">
        <v>2</v>
      </c>
      <c r="G323" s="160">
        <v>0</v>
      </c>
      <c r="H323" s="160">
        <v>0</v>
      </c>
      <c r="I323" s="183">
        <v>4</v>
      </c>
    </row>
    <row r="324" spans="2:9" x14ac:dyDescent="0.3">
      <c r="B324" s="184" t="s">
        <v>620</v>
      </c>
      <c r="C324" s="175">
        <v>0</v>
      </c>
      <c r="D324" s="160">
        <v>0</v>
      </c>
      <c r="E324" s="160">
        <v>1</v>
      </c>
      <c r="F324" s="160">
        <v>0</v>
      </c>
      <c r="G324" s="160">
        <v>0</v>
      </c>
      <c r="H324" s="160">
        <v>0</v>
      </c>
      <c r="I324" s="183">
        <v>1</v>
      </c>
    </row>
    <row r="325" spans="2:9" x14ac:dyDescent="0.3">
      <c r="B325" s="184" t="s">
        <v>621</v>
      </c>
      <c r="C325" s="175">
        <v>0</v>
      </c>
      <c r="D325" s="160">
        <v>0</v>
      </c>
      <c r="E325" s="160">
        <v>0</v>
      </c>
      <c r="F325" s="160">
        <v>0</v>
      </c>
      <c r="G325" s="160">
        <v>0</v>
      </c>
      <c r="H325" s="160">
        <v>0</v>
      </c>
      <c r="I325" s="183">
        <v>0</v>
      </c>
    </row>
    <row r="326" spans="2:9" x14ac:dyDescent="0.3">
      <c r="B326" s="184" t="s">
        <v>622</v>
      </c>
      <c r="C326" s="175">
        <v>0</v>
      </c>
      <c r="D326" s="160">
        <v>5</v>
      </c>
      <c r="E326" s="160">
        <v>0</v>
      </c>
      <c r="F326" s="160">
        <v>0</v>
      </c>
      <c r="G326" s="160">
        <v>0</v>
      </c>
      <c r="H326" s="160">
        <v>0</v>
      </c>
      <c r="I326" s="183">
        <v>5</v>
      </c>
    </row>
    <row r="327" spans="2:9" x14ac:dyDescent="0.3">
      <c r="B327" s="184" t="s">
        <v>623</v>
      </c>
      <c r="C327" s="175">
        <v>0</v>
      </c>
      <c r="D327" s="160">
        <v>0</v>
      </c>
      <c r="E327" s="160">
        <v>0</v>
      </c>
      <c r="F327" s="160">
        <v>0</v>
      </c>
      <c r="G327" s="160">
        <v>0</v>
      </c>
      <c r="H327" s="160">
        <v>0</v>
      </c>
      <c r="I327" s="183">
        <v>0</v>
      </c>
    </row>
    <row r="328" spans="2:9" x14ac:dyDescent="0.3">
      <c r="B328" s="184" t="s">
        <v>624</v>
      </c>
      <c r="C328" s="175">
        <v>0</v>
      </c>
      <c r="D328" s="160">
        <v>0</v>
      </c>
      <c r="E328" s="160">
        <v>0</v>
      </c>
      <c r="F328" s="160">
        <v>0</v>
      </c>
      <c r="G328" s="160">
        <v>0</v>
      </c>
      <c r="H328" s="160">
        <v>0</v>
      </c>
      <c r="I328" s="183">
        <v>0</v>
      </c>
    </row>
    <row r="329" spans="2:9" x14ac:dyDescent="0.3">
      <c r="B329" s="184" t="s">
        <v>625</v>
      </c>
      <c r="C329" s="175">
        <v>0</v>
      </c>
      <c r="D329" s="160">
        <v>0</v>
      </c>
      <c r="E329" s="160">
        <v>0</v>
      </c>
      <c r="F329" s="160">
        <v>0</v>
      </c>
      <c r="G329" s="160">
        <v>0</v>
      </c>
      <c r="H329" s="160">
        <v>0</v>
      </c>
      <c r="I329" s="183">
        <v>0</v>
      </c>
    </row>
    <row r="330" spans="2:9" x14ac:dyDescent="0.3">
      <c r="B330" s="184" t="s">
        <v>626</v>
      </c>
      <c r="C330" s="175">
        <v>0</v>
      </c>
      <c r="D330" s="160">
        <v>0</v>
      </c>
      <c r="E330" s="160">
        <v>1</v>
      </c>
      <c r="F330" s="160">
        <v>0</v>
      </c>
      <c r="G330" s="160">
        <v>0</v>
      </c>
      <c r="H330" s="160">
        <v>0</v>
      </c>
      <c r="I330" s="183">
        <v>1</v>
      </c>
    </row>
    <row r="331" spans="2:9" x14ac:dyDescent="0.3">
      <c r="B331" s="184" t="s">
        <v>627</v>
      </c>
      <c r="C331" s="175">
        <v>0</v>
      </c>
      <c r="D331" s="160">
        <v>0</v>
      </c>
      <c r="E331" s="160">
        <v>2</v>
      </c>
      <c r="F331" s="160">
        <v>0</v>
      </c>
      <c r="G331" s="160">
        <v>0</v>
      </c>
      <c r="H331" s="160">
        <v>0</v>
      </c>
      <c r="I331" s="183">
        <v>2</v>
      </c>
    </row>
    <row r="332" spans="2:9" x14ac:dyDescent="0.3">
      <c r="B332" s="184" t="s">
        <v>628</v>
      </c>
      <c r="C332" s="175">
        <v>10</v>
      </c>
      <c r="D332" s="160">
        <v>0</v>
      </c>
      <c r="E332" s="160">
        <v>0</v>
      </c>
      <c r="F332" s="160">
        <v>0</v>
      </c>
      <c r="G332" s="160">
        <v>1</v>
      </c>
      <c r="H332" s="160">
        <v>0</v>
      </c>
      <c r="I332" s="183">
        <v>11</v>
      </c>
    </row>
    <row r="333" spans="2:9" x14ac:dyDescent="0.3">
      <c r="B333" s="184" t="s">
        <v>629</v>
      </c>
      <c r="C333" s="175">
        <v>0</v>
      </c>
      <c r="D333" s="160">
        <v>0</v>
      </c>
      <c r="E333" s="160">
        <v>0</v>
      </c>
      <c r="F333" s="160">
        <v>0</v>
      </c>
      <c r="G333" s="160">
        <v>0</v>
      </c>
      <c r="H333" s="160">
        <v>0</v>
      </c>
      <c r="I333" s="183">
        <v>0</v>
      </c>
    </row>
    <row r="334" spans="2:9" x14ac:dyDescent="0.3">
      <c r="B334" s="184" t="s">
        <v>630</v>
      </c>
      <c r="C334" s="175">
        <v>0</v>
      </c>
      <c r="D334" s="160">
        <v>0</v>
      </c>
      <c r="E334" s="160">
        <v>0</v>
      </c>
      <c r="F334" s="160">
        <v>0</v>
      </c>
      <c r="G334" s="160">
        <v>0</v>
      </c>
      <c r="H334" s="160">
        <v>0</v>
      </c>
      <c r="I334" s="183">
        <v>0</v>
      </c>
    </row>
    <row r="335" spans="2:9" x14ac:dyDescent="0.3">
      <c r="B335" s="184" t="s">
        <v>631</v>
      </c>
      <c r="C335" s="175">
        <v>0</v>
      </c>
      <c r="D335" s="160">
        <v>4</v>
      </c>
      <c r="E335" s="160">
        <v>0</v>
      </c>
      <c r="F335" s="160">
        <v>0</v>
      </c>
      <c r="G335" s="160">
        <v>0</v>
      </c>
      <c r="H335" s="160">
        <v>0</v>
      </c>
      <c r="I335" s="183">
        <v>4</v>
      </c>
    </row>
    <row r="336" spans="2:9" x14ac:dyDescent="0.3">
      <c r="B336" s="184" t="s">
        <v>281</v>
      </c>
      <c r="C336" s="175">
        <v>0</v>
      </c>
      <c r="D336" s="160">
        <v>0</v>
      </c>
      <c r="E336" s="160">
        <v>8</v>
      </c>
      <c r="F336" s="160">
        <v>1</v>
      </c>
      <c r="G336" s="160">
        <v>0</v>
      </c>
      <c r="H336" s="160">
        <v>0</v>
      </c>
      <c r="I336" s="183">
        <v>9</v>
      </c>
    </row>
    <row r="337" spans="2:9" x14ac:dyDescent="0.3">
      <c r="B337" s="184" t="s">
        <v>632</v>
      </c>
      <c r="C337" s="175">
        <v>0</v>
      </c>
      <c r="D337" s="160">
        <v>0</v>
      </c>
      <c r="E337" s="160">
        <v>0</v>
      </c>
      <c r="F337" s="160">
        <v>0</v>
      </c>
      <c r="G337" s="160">
        <v>0</v>
      </c>
      <c r="H337" s="160">
        <v>0</v>
      </c>
      <c r="I337" s="183">
        <v>0</v>
      </c>
    </row>
    <row r="338" spans="2:9" x14ac:dyDescent="0.3">
      <c r="B338" s="184" t="s">
        <v>633</v>
      </c>
      <c r="C338" s="175">
        <v>0</v>
      </c>
      <c r="D338" s="160">
        <v>0</v>
      </c>
      <c r="E338" s="160">
        <v>0</v>
      </c>
      <c r="F338" s="160">
        <v>0</v>
      </c>
      <c r="G338" s="160">
        <v>0</v>
      </c>
      <c r="H338" s="160">
        <v>0</v>
      </c>
      <c r="I338" s="183">
        <v>0</v>
      </c>
    </row>
    <row r="339" spans="2:9" x14ac:dyDescent="0.3">
      <c r="B339" s="184" t="s">
        <v>634</v>
      </c>
      <c r="C339" s="175">
        <v>0</v>
      </c>
      <c r="D339" s="160">
        <v>0</v>
      </c>
      <c r="E339" s="160">
        <v>0</v>
      </c>
      <c r="F339" s="160">
        <v>0</v>
      </c>
      <c r="G339" s="160">
        <v>0</v>
      </c>
      <c r="H339" s="160">
        <v>0</v>
      </c>
      <c r="I339" s="183">
        <v>0</v>
      </c>
    </row>
    <row r="340" spans="2:9" x14ac:dyDescent="0.3">
      <c r="B340" s="184" t="s">
        <v>635</v>
      </c>
      <c r="C340" s="175">
        <v>0</v>
      </c>
      <c r="D340" s="160">
        <v>0</v>
      </c>
      <c r="E340" s="160">
        <v>0</v>
      </c>
      <c r="F340" s="160">
        <v>0</v>
      </c>
      <c r="G340" s="160">
        <v>1</v>
      </c>
      <c r="H340" s="160">
        <v>1</v>
      </c>
      <c r="I340" s="183">
        <v>2</v>
      </c>
    </row>
    <row r="341" spans="2:9" x14ac:dyDescent="0.3">
      <c r="B341" s="184" t="s">
        <v>636</v>
      </c>
      <c r="C341" s="175">
        <v>0</v>
      </c>
      <c r="D341" s="160">
        <v>0</v>
      </c>
      <c r="E341" s="160">
        <v>0</v>
      </c>
      <c r="F341" s="160">
        <v>0</v>
      </c>
      <c r="G341" s="160">
        <v>0</v>
      </c>
      <c r="H341" s="160">
        <v>0</v>
      </c>
      <c r="I341" s="183">
        <v>0</v>
      </c>
    </row>
    <row r="342" spans="2:9" x14ac:dyDescent="0.3">
      <c r="B342" s="184" t="s">
        <v>637</v>
      </c>
      <c r="C342" s="175">
        <v>0</v>
      </c>
      <c r="D342" s="160">
        <v>0</v>
      </c>
      <c r="E342" s="160">
        <v>0</v>
      </c>
      <c r="F342" s="160">
        <v>0</v>
      </c>
      <c r="G342" s="160">
        <v>0</v>
      </c>
      <c r="H342" s="160">
        <v>0</v>
      </c>
      <c r="I342" s="183">
        <v>0</v>
      </c>
    </row>
    <row r="343" spans="2:9" x14ac:dyDescent="0.3">
      <c r="B343" s="184" t="s">
        <v>638</v>
      </c>
      <c r="C343" s="175">
        <v>0</v>
      </c>
      <c r="D343" s="160">
        <v>0</v>
      </c>
      <c r="E343" s="160">
        <v>5</v>
      </c>
      <c r="F343" s="160">
        <v>1</v>
      </c>
      <c r="G343" s="160">
        <v>0</v>
      </c>
      <c r="H343" s="160">
        <v>0</v>
      </c>
      <c r="I343" s="183">
        <v>6</v>
      </c>
    </row>
    <row r="344" spans="2:9" x14ac:dyDescent="0.3">
      <c r="B344" s="184" t="s">
        <v>639</v>
      </c>
      <c r="C344" s="175">
        <v>0</v>
      </c>
      <c r="D344" s="160">
        <v>0</v>
      </c>
      <c r="E344" s="160">
        <v>0</v>
      </c>
      <c r="F344" s="160">
        <v>0</v>
      </c>
      <c r="G344" s="160">
        <v>0</v>
      </c>
      <c r="H344" s="160">
        <v>0</v>
      </c>
      <c r="I344" s="183">
        <v>0</v>
      </c>
    </row>
    <row r="345" spans="2:9" x14ac:dyDescent="0.3">
      <c r="B345" s="184" t="s">
        <v>640</v>
      </c>
      <c r="C345" s="175">
        <v>0</v>
      </c>
      <c r="D345" s="160">
        <v>0</v>
      </c>
      <c r="E345" s="160">
        <v>0</v>
      </c>
      <c r="F345" s="160">
        <v>0</v>
      </c>
      <c r="G345" s="160">
        <v>0</v>
      </c>
      <c r="H345" s="160">
        <v>0</v>
      </c>
      <c r="I345" s="183">
        <v>0</v>
      </c>
    </row>
    <row r="346" spans="2:9" x14ac:dyDescent="0.3">
      <c r="B346" s="184" t="s">
        <v>641</v>
      </c>
      <c r="C346" s="175">
        <v>0</v>
      </c>
      <c r="D346" s="160">
        <v>0</v>
      </c>
      <c r="E346" s="160">
        <v>0</v>
      </c>
      <c r="F346" s="160">
        <v>1</v>
      </c>
      <c r="G346" s="160">
        <v>0</v>
      </c>
      <c r="H346" s="160">
        <v>0</v>
      </c>
      <c r="I346" s="183">
        <v>1</v>
      </c>
    </row>
    <row r="347" spans="2:9" x14ac:dyDescent="0.3">
      <c r="B347" s="184" t="s">
        <v>642</v>
      </c>
      <c r="C347" s="175">
        <v>0</v>
      </c>
      <c r="D347" s="160">
        <v>2</v>
      </c>
      <c r="E347" s="160">
        <v>0</v>
      </c>
      <c r="F347" s="160">
        <v>0</v>
      </c>
      <c r="G347" s="160">
        <v>0</v>
      </c>
      <c r="H347" s="160">
        <v>0</v>
      </c>
      <c r="I347" s="183">
        <v>2</v>
      </c>
    </row>
    <row r="348" spans="2:9" x14ac:dyDescent="0.3">
      <c r="B348" s="184" t="s">
        <v>643</v>
      </c>
      <c r="C348" s="175">
        <v>0</v>
      </c>
      <c r="D348" s="160">
        <v>0</v>
      </c>
      <c r="E348" s="160">
        <v>3</v>
      </c>
      <c r="F348" s="160">
        <v>0</v>
      </c>
      <c r="G348" s="160">
        <v>1</v>
      </c>
      <c r="H348" s="160">
        <v>0</v>
      </c>
      <c r="I348" s="183">
        <v>4</v>
      </c>
    </row>
    <row r="349" spans="2:9" x14ac:dyDescent="0.3">
      <c r="B349" s="184" t="s">
        <v>644</v>
      </c>
      <c r="C349" s="175">
        <v>0</v>
      </c>
      <c r="D349" s="160">
        <v>0</v>
      </c>
      <c r="E349" s="160">
        <v>0</v>
      </c>
      <c r="F349" s="160">
        <v>0</v>
      </c>
      <c r="G349" s="160">
        <v>0</v>
      </c>
      <c r="H349" s="160">
        <v>0</v>
      </c>
      <c r="I349" s="183">
        <v>0</v>
      </c>
    </row>
    <row r="350" spans="2:9" x14ac:dyDescent="0.3">
      <c r="B350" s="184" t="s">
        <v>645</v>
      </c>
      <c r="C350" s="175">
        <v>0</v>
      </c>
      <c r="D350" s="160">
        <v>0</v>
      </c>
      <c r="E350" s="160">
        <v>0</v>
      </c>
      <c r="F350" s="160">
        <v>0</v>
      </c>
      <c r="G350" s="160">
        <v>0</v>
      </c>
      <c r="H350" s="160">
        <v>0</v>
      </c>
      <c r="I350" s="183">
        <v>0</v>
      </c>
    </row>
    <row r="351" spans="2:9" ht="15" thickBot="1" x14ac:dyDescent="0.35">
      <c r="B351" s="184" t="s">
        <v>155</v>
      </c>
      <c r="C351" s="175">
        <v>0</v>
      </c>
      <c r="D351" s="160">
        <v>0</v>
      </c>
      <c r="E351" s="160">
        <v>0</v>
      </c>
      <c r="F351" s="160">
        <v>0</v>
      </c>
      <c r="G351" s="160">
        <v>0</v>
      </c>
      <c r="H351" s="160">
        <v>0</v>
      </c>
      <c r="I351" s="183">
        <v>0</v>
      </c>
    </row>
    <row r="352" spans="2:9" ht="15" thickBot="1" x14ac:dyDescent="0.35">
      <c r="B352" s="155" t="s">
        <v>5</v>
      </c>
      <c r="C352" s="168">
        <v>0</v>
      </c>
      <c r="D352" s="169">
        <v>0</v>
      </c>
      <c r="E352" s="169">
        <v>0</v>
      </c>
      <c r="F352" s="169">
        <v>0</v>
      </c>
      <c r="G352" s="169">
        <v>0</v>
      </c>
      <c r="H352" s="169">
        <v>0</v>
      </c>
      <c r="I352" s="170">
        <v>0</v>
      </c>
    </row>
    <row r="353" spans="2:9" ht="15" thickBot="1" x14ac:dyDescent="0.35">
      <c r="B353" s="155" t="s">
        <v>194</v>
      </c>
      <c r="C353" s="168">
        <v>1779</v>
      </c>
      <c r="D353" s="169">
        <v>1341</v>
      </c>
      <c r="E353" s="169">
        <v>750</v>
      </c>
      <c r="F353" s="169">
        <v>712</v>
      </c>
      <c r="G353" s="169">
        <v>1332</v>
      </c>
      <c r="H353" s="169">
        <v>310</v>
      </c>
      <c r="I353" s="170">
        <v>6224</v>
      </c>
    </row>
  </sheetData>
  <conditionalFormatting sqref="C5:I14 C353:I353 C16:I315 C318:I351">
    <cfRule type="cellIs" dxfId="14" priority="5" operator="equal">
      <formula>0</formula>
    </cfRule>
  </conditionalFormatting>
  <conditionalFormatting sqref="C352:I352">
    <cfRule type="cellIs" dxfId="13" priority="4" operator="equal">
      <formula>0</formula>
    </cfRule>
  </conditionalFormatting>
  <conditionalFormatting sqref="C15:I15">
    <cfRule type="cellIs" dxfId="12" priority="3" operator="equal">
      <formula>0</formula>
    </cfRule>
  </conditionalFormatting>
  <conditionalFormatting sqref="C316:I316">
    <cfRule type="cellIs" dxfId="11" priority="2" operator="equal">
      <formula>0</formula>
    </cfRule>
  </conditionalFormatting>
  <conditionalFormatting sqref="C317:I317">
    <cfRule type="cellIs" dxfId="10" priority="1" operator="equal">
      <formula>0</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3"/>
  <sheetViews>
    <sheetView showGridLines="0" zoomScaleNormal="100" workbookViewId="0"/>
  </sheetViews>
  <sheetFormatPr defaultRowHeight="14.4" x14ac:dyDescent="0.3"/>
  <cols>
    <col min="2" max="2" width="33.88671875" bestFit="1" customWidth="1"/>
    <col min="3" max="3" width="8.33203125" customWidth="1"/>
    <col min="4" max="4" width="9.6640625" customWidth="1"/>
    <col min="5" max="6" width="8.33203125" customWidth="1"/>
    <col min="7" max="7" width="10.6640625" customWidth="1"/>
    <col min="8" max="8" width="8.109375" customWidth="1"/>
  </cols>
  <sheetData>
    <row r="1" spans="1:8" x14ac:dyDescent="0.3">
      <c r="A1" s="10" t="s">
        <v>648</v>
      </c>
    </row>
    <row r="2" spans="1:8" ht="15" thickBot="1" x14ac:dyDescent="0.35"/>
    <row r="3" spans="1:8" ht="14.85" customHeight="1" thickBot="1" x14ac:dyDescent="0.35">
      <c r="B3" s="216"/>
      <c r="C3" s="213"/>
      <c r="D3" s="214"/>
      <c r="E3" s="214" t="s">
        <v>289</v>
      </c>
      <c r="F3" s="214"/>
      <c r="G3" s="215"/>
      <c r="H3" s="229"/>
    </row>
    <row r="4" spans="1:8" ht="39" customHeight="1" thickBot="1" x14ac:dyDescent="0.35">
      <c r="B4" s="221" t="s">
        <v>7</v>
      </c>
      <c r="C4" s="116" t="s">
        <v>290</v>
      </c>
      <c r="D4" s="116" t="s">
        <v>291</v>
      </c>
      <c r="E4" s="116" t="s">
        <v>292</v>
      </c>
      <c r="F4" s="116" t="s">
        <v>293</v>
      </c>
      <c r="G4" s="117" t="s">
        <v>294</v>
      </c>
      <c r="H4" s="252" t="s">
        <v>194</v>
      </c>
    </row>
    <row r="5" spans="1:8" ht="15" thickBot="1" x14ac:dyDescent="0.35">
      <c r="B5" s="45" t="s">
        <v>176</v>
      </c>
      <c r="C5" s="185">
        <v>0</v>
      </c>
      <c r="D5" s="176">
        <v>0</v>
      </c>
      <c r="E5" s="176">
        <v>0</v>
      </c>
      <c r="F5" s="176">
        <v>0</v>
      </c>
      <c r="G5" s="176">
        <v>0</v>
      </c>
      <c r="H5" s="177">
        <v>0</v>
      </c>
    </row>
    <row r="6" spans="1:8" x14ac:dyDescent="0.3">
      <c r="B6" s="184" t="s">
        <v>325</v>
      </c>
      <c r="C6" s="186">
        <v>0</v>
      </c>
      <c r="D6" s="178">
        <v>0</v>
      </c>
      <c r="E6" s="178">
        <v>0</v>
      </c>
      <c r="F6" s="178">
        <v>0</v>
      </c>
      <c r="G6" s="187">
        <v>0</v>
      </c>
      <c r="H6" s="181">
        <v>0</v>
      </c>
    </row>
    <row r="7" spans="1:8" x14ac:dyDescent="0.3">
      <c r="B7" s="184" t="s">
        <v>326</v>
      </c>
      <c r="C7" s="188">
        <v>0</v>
      </c>
      <c r="D7" s="180">
        <v>0</v>
      </c>
      <c r="E7" s="180">
        <v>0</v>
      </c>
      <c r="F7" s="180">
        <v>0</v>
      </c>
      <c r="G7" s="189">
        <v>0</v>
      </c>
      <c r="H7" s="181">
        <v>0</v>
      </c>
    </row>
    <row r="8" spans="1:8" x14ac:dyDescent="0.3">
      <c r="B8" s="184" t="s">
        <v>327</v>
      </c>
      <c r="C8" s="188">
        <v>0</v>
      </c>
      <c r="D8" s="180">
        <v>0</v>
      </c>
      <c r="E8" s="180">
        <v>0</v>
      </c>
      <c r="F8" s="180">
        <v>0</v>
      </c>
      <c r="G8" s="189">
        <v>0</v>
      </c>
      <c r="H8" s="189">
        <v>0</v>
      </c>
    </row>
    <row r="9" spans="1:8" x14ac:dyDescent="0.3">
      <c r="B9" s="184" t="s">
        <v>328</v>
      </c>
      <c r="C9" s="188">
        <v>0</v>
      </c>
      <c r="D9" s="180">
        <v>0</v>
      </c>
      <c r="E9" s="180">
        <v>0</v>
      </c>
      <c r="F9" s="180">
        <v>0</v>
      </c>
      <c r="G9" s="189">
        <v>0</v>
      </c>
      <c r="H9" s="189">
        <v>0</v>
      </c>
    </row>
    <row r="10" spans="1:8" x14ac:dyDescent="0.3">
      <c r="B10" s="184" t="s">
        <v>329</v>
      </c>
      <c r="C10" s="188">
        <v>0</v>
      </c>
      <c r="D10" s="180">
        <v>0</v>
      </c>
      <c r="E10" s="180">
        <v>0</v>
      </c>
      <c r="F10" s="180">
        <v>0</v>
      </c>
      <c r="G10" s="189">
        <v>0</v>
      </c>
      <c r="H10" s="189">
        <v>0</v>
      </c>
    </row>
    <row r="11" spans="1:8" x14ac:dyDescent="0.3">
      <c r="B11" s="184" t="s">
        <v>330</v>
      </c>
      <c r="C11" s="188">
        <v>0</v>
      </c>
      <c r="D11" s="180">
        <v>0</v>
      </c>
      <c r="E11" s="180">
        <v>0</v>
      </c>
      <c r="F11" s="180">
        <v>0</v>
      </c>
      <c r="G11" s="189">
        <v>0</v>
      </c>
      <c r="H11" s="189">
        <v>0</v>
      </c>
    </row>
    <row r="12" spans="1:8" x14ac:dyDescent="0.3">
      <c r="B12" s="184" t="s">
        <v>331</v>
      </c>
      <c r="C12" s="188">
        <v>0</v>
      </c>
      <c r="D12" s="180">
        <v>0</v>
      </c>
      <c r="E12" s="180">
        <v>0</v>
      </c>
      <c r="F12" s="180">
        <v>0</v>
      </c>
      <c r="G12" s="189">
        <v>0</v>
      </c>
      <c r="H12" s="189">
        <v>0</v>
      </c>
    </row>
    <row r="13" spans="1:8" x14ac:dyDescent="0.3">
      <c r="B13" s="184" t="s">
        <v>332</v>
      </c>
      <c r="C13" s="188">
        <v>0</v>
      </c>
      <c r="D13" s="180">
        <v>0</v>
      </c>
      <c r="E13" s="180">
        <v>0</v>
      </c>
      <c r="F13" s="180">
        <v>0</v>
      </c>
      <c r="G13" s="189">
        <v>0</v>
      </c>
      <c r="H13" s="189">
        <v>0</v>
      </c>
    </row>
    <row r="14" spans="1:8" x14ac:dyDescent="0.3">
      <c r="B14" s="184" t="s">
        <v>333</v>
      </c>
      <c r="C14" s="188">
        <v>0</v>
      </c>
      <c r="D14" s="180">
        <v>0</v>
      </c>
      <c r="E14" s="180">
        <v>0</v>
      </c>
      <c r="F14" s="180">
        <v>0</v>
      </c>
      <c r="G14" s="189">
        <v>0</v>
      </c>
      <c r="H14" s="189">
        <v>0</v>
      </c>
    </row>
    <row r="15" spans="1:8" ht="15" thickBot="1" x14ac:dyDescent="0.35">
      <c r="B15" s="184" t="s">
        <v>177</v>
      </c>
      <c r="C15" s="188">
        <v>0</v>
      </c>
      <c r="D15" s="180">
        <v>0</v>
      </c>
      <c r="E15" s="180">
        <v>0</v>
      </c>
      <c r="F15" s="180">
        <v>0</v>
      </c>
      <c r="G15" s="189">
        <v>0</v>
      </c>
      <c r="H15" s="189">
        <v>0</v>
      </c>
    </row>
    <row r="16" spans="1:8" ht="15" thickBot="1" x14ac:dyDescent="0.35">
      <c r="B16" s="155" t="s">
        <v>89</v>
      </c>
      <c r="C16" s="190">
        <v>0</v>
      </c>
      <c r="D16" s="182">
        <v>0</v>
      </c>
      <c r="E16" s="182">
        <v>0</v>
      </c>
      <c r="F16" s="182">
        <v>0</v>
      </c>
      <c r="G16" s="182">
        <v>0</v>
      </c>
      <c r="H16" s="177">
        <v>0</v>
      </c>
    </row>
    <row r="17" spans="2:8" x14ac:dyDescent="0.3">
      <c r="B17" s="184" t="s">
        <v>334</v>
      </c>
      <c r="C17" s="186">
        <v>0</v>
      </c>
      <c r="D17" s="178">
        <v>0</v>
      </c>
      <c r="E17" s="178">
        <v>0</v>
      </c>
      <c r="F17" s="178">
        <v>0</v>
      </c>
      <c r="G17" s="187">
        <v>0</v>
      </c>
      <c r="H17" s="179">
        <v>0</v>
      </c>
    </row>
    <row r="18" spans="2:8" x14ac:dyDescent="0.3">
      <c r="B18" s="184" t="s">
        <v>335</v>
      </c>
      <c r="C18" s="188">
        <v>0</v>
      </c>
      <c r="D18" s="180">
        <v>0</v>
      </c>
      <c r="E18" s="180">
        <v>0</v>
      </c>
      <c r="F18" s="180">
        <v>0</v>
      </c>
      <c r="G18" s="189">
        <v>0</v>
      </c>
      <c r="H18" s="181">
        <v>0</v>
      </c>
    </row>
    <row r="19" spans="2:8" x14ac:dyDescent="0.3">
      <c r="B19" s="184" t="s">
        <v>336</v>
      </c>
      <c r="C19" s="188">
        <v>0</v>
      </c>
      <c r="D19" s="180">
        <v>0</v>
      </c>
      <c r="E19" s="180">
        <v>0</v>
      </c>
      <c r="F19" s="180">
        <v>0</v>
      </c>
      <c r="G19" s="189">
        <v>0</v>
      </c>
      <c r="H19" s="181">
        <v>0</v>
      </c>
    </row>
    <row r="20" spans="2:8" x14ac:dyDescent="0.3">
      <c r="B20" s="184" t="s">
        <v>337</v>
      </c>
      <c r="C20" s="188">
        <v>0</v>
      </c>
      <c r="D20" s="180">
        <v>0</v>
      </c>
      <c r="E20" s="180">
        <v>0</v>
      </c>
      <c r="F20" s="180">
        <v>0</v>
      </c>
      <c r="G20" s="189">
        <v>0</v>
      </c>
      <c r="H20" s="181">
        <v>0</v>
      </c>
    </row>
    <row r="21" spans="2:8" x14ac:dyDescent="0.3">
      <c r="B21" s="184" t="s">
        <v>338</v>
      </c>
      <c r="C21" s="188">
        <v>0</v>
      </c>
      <c r="D21" s="180">
        <v>0</v>
      </c>
      <c r="E21" s="180">
        <v>0</v>
      </c>
      <c r="F21" s="180">
        <v>0</v>
      </c>
      <c r="G21" s="189">
        <v>0</v>
      </c>
      <c r="H21" s="181">
        <v>0</v>
      </c>
    </row>
    <row r="22" spans="2:8" x14ac:dyDescent="0.3">
      <c r="B22" s="184" t="s">
        <v>339</v>
      </c>
      <c r="C22" s="188">
        <v>0</v>
      </c>
      <c r="D22" s="180">
        <v>0</v>
      </c>
      <c r="E22" s="180">
        <v>0</v>
      </c>
      <c r="F22" s="180">
        <v>0</v>
      </c>
      <c r="G22" s="189">
        <v>0</v>
      </c>
      <c r="H22" s="181">
        <v>0</v>
      </c>
    </row>
    <row r="23" spans="2:8" x14ac:dyDescent="0.3">
      <c r="B23" s="184" t="s">
        <v>340</v>
      </c>
      <c r="C23" s="188">
        <v>0</v>
      </c>
      <c r="D23" s="180">
        <v>0</v>
      </c>
      <c r="E23" s="180">
        <v>0</v>
      </c>
      <c r="F23" s="180">
        <v>0</v>
      </c>
      <c r="G23" s="189">
        <v>0</v>
      </c>
      <c r="H23" s="181">
        <v>0</v>
      </c>
    </row>
    <row r="24" spans="2:8" x14ac:dyDescent="0.3">
      <c r="B24" s="184" t="s">
        <v>341</v>
      </c>
      <c r="C24" s="188">
        <v>0</v>
      </c>
      <c r="D24" s="180">
        <v>0</v>
      </c>
      <c r="E24" s="180">
        <v>0</v>
      </c>
      <c r="F24" s="180">
        <v>0</v>
      </c>
      <c r="G24" s="189">
        <v>0</v>
      </c>
      <c r="H24" s="181">
        <v>0</v>
      </c>
    </row>
    <row r="25" spans="2:8" x14ac:dyDescent="0.3">
      <c r="B25" s="184" t="s">
        <v>342</v>
      </c>
      <c r="C25" s="188">
        <v>0</v>
      </c>
      <c r="D25" s="180">
        <v>0</v>
      </c>
      <c r="E25" s="180">
        <v>0</v>
      </c>
      <c r="F25" s="180">
        <v>0</v>
      </c>
      <c r="G25" s="189">
        <v>0</v>
      </c>
      <c r="H25" s="181">
        <v>0</v>
      </c>
    </row>
    <row r="26" spans="2:8" x14ac:dyDescent="0.3">
      <c r="B26" s="184" t="s">
        <v>343</v>
      </c>
      <c r="C26" s="188">
        <v>0</v>
      </c>
      <c r="D26" s="180">
        <v>0</v>
      </c>
      <c r="E26" s="180">
        <v>0</v>
      </c>
      <c r="F26" s="180">
        <v>0</v>
      </c>
      <c r="G26" s="189">
        <v>0</v>
      </c>
      <c r="H26" s="181">
        <v>0</v>
      </c>
    </row>
    <row r="27" spans="2:8" x14ac:dyDescent="0.3">
      <c r="B27" s="184" t="s">
        <v>344</v>
      </c>
      <c r="C27" s="188">
        <v>0</v>
      </c>
      <c r="D27" s="180">
        <v>0</v>
      </c>
      <c r="E27" s="180">
        <v>0</v>
      </c>
      <c r="F27" s="180">
        <v>0</v>
      </c>
      <c r="G27" s="189">
        <v>0</v>
      </c>
      <c r="H27" s="181">
        <v>0</v>
      </c>
    </row>
    <row r="28" spans="2:8" x14ac:dyDescent="0.3">
      <c r="B28" s="184" t="s">
        <v>345</v>
      </c>
      <c r="C28" s="188">
        <v>0</v>
      </c>
      <c r="D28" s="180">
        <v>0</v>
      </c>
      <c r="E28" s="180">
        <v>0</v>
      </c>
      <c r="F28" s="180">
        <v>0</v>
      </c>
      <c r="G28" s="189">
        <v>0</v>
      </c>
      <c r="H28" s="181">
        <v>0</v>
      </c>
    </row>
    <row r="29" spans="2:8" x14ac:dyDescent="0.3">
      <c r="B29" s="184" t="s">
        <v>346</v>
      </c>
      <c r="C29" s="188">
        <v>0</v>
      </c>
      <c r="D29" s="180">
        <v>0</v>
      </c>
      <c r="E29" s="180">
        <v>0</v>
      </c>
      <c r="F29" s="180">
        <v>0</v>
      </c>
      <c r="G29" s="189">
        <v>0</v>
      </c>
      <c r="H29" s="181">
        <v>0</v>
      </c>
    </row>
    <row r="30" spans="2:8" x14ac:dyDescent="0.3">
      <c r="B30" s="184" t="s">
        <v>347</v>
      </c>
      <c r="C30" s="188">
        <v>0</v>
      </c>
      <c r="D30" s="180">
        <v>0</v>
      </c>
      <c r="E30" s="180">
        <v>0</v>
      </c>
      <c r="F30" s="180">
        <v>0</v>
      </c>
      <c r="G30" s="189">
        <v>0</v>
      </c>
      <c r="H30" s="181">
        <v>0</v>
      </c>
    </row>
    <row r="31" spans="2:8" x14ac:dyDescent="0.3">
      <c r="B31" s="184" t="s">
        <v>348</v>
      </c>
      <c r="C31" s="188">
        <v>0</v>
      </c>
      <c r="D31" s="180">
        <v>0</v>
      </c>
      <c r="E31" s="180">
        <v>0</v>
      </c>
      <c r="F31" s="180">
        <v>0</v>
      </c>
      <c r="G31" s="189">
        <v>0</v>
      </c>
      <c r="H31" s="181">
        <v>0</v>
      </c>
    </row>
    <row r="32" spans="2:8" x14ac:dyDescent="0.3">
      <c r="B32" s="184" t="s">
        <v>349</v>
      </c>
      <c r="C32" s="188">
        <v>0</v>
      </c>
      <c r="D32" s="180">
        <v>0</v>
      </c>
      <c r="E32" s="180">
        <v>0</v>
      </c>
      <c r="F32" s="180">
        <v>0</v>
      </c>
      <c r="G32" s="189">
        <v>0</v>
      </c>
      <c r="H32" s="181">
        <v>0</v>
      </c>
    </row>
    <row r="33" spans="2:8" x14ac:dyDescent="0.3">
      <c r="B33" s="184" t="s">
        <v>350</v>
      </c>
      <c r="C33" s="188">
        <v>0</v>
      </c>
      <c r="D33" s="180">
        <v>0</v>
      </c>
      <c r="E33" s="180">
        <v>0</v>
      </c>
      <c r="F33" s="180">
        <v>0</v>
      </c>
      <c r="G33" s="189">
        <v>0</v>
      </c>
      <c r="H33" s="181">
        <v>0</v>
      </c>
    </row>
    <row r="34" spans="2:8" x14ac:dyDescent="0.3">
      <c r="B34" s="184" t="s">
        <v>351</v>
      </c>
      <c r="C34" s="188">
        <v>0</v>
      </c>
      <c r="D34" s="180">
        <v>0</v>
      </c>
      <c r="E34" s="180">
        <v>0</v>
      </c>
      <c r="F34" s="180">
        <v>0</v>
      </c>
      <c r="G34" s="189">
        <v>0</v>
      </c>
      <c r="H34" s="181">
        <v>0</v>
      </c>
    </row>
    <row r="35" spans="2:8" x14ac:dyDescent="0.3">
      <c r="B35" s="184" t="s">
        <v>352</v>
      </c>
      <c r="C35" s="188">
        <v>0</v>
      </c>
      <c r="D35" s="180">
        <v>0</v>
      </c>
      <c r="E35" s="180">
        <v>0</v>
      </c>
      <c r="F35" s="180">
        <v>0</v>
      </c>
      <c r="G35" s="189">
        <v>0</v>
      </c>
      <c r="H35" s="181">
        <v>0</v>
      </c>
    </row>
    <row r="36" spans="2:8" x14ac:dyDescent="0.3">
      <c r="B36" s="184" t="s">
        <v>353</v>
      </c>
      <c r="C36" s="175">
        <v>0</v>
      </c>
      <c r="D36" s="160">
        <v>0</v>
      </c>
      <c r="E36" s="160">
        <v>0</v>
      </c>
      <c r="F36" s="160">
        <v>0</v>
      </c>
      <c r="G36" s="108">
        <v>0</v>
      </c>
      <c r="H36" s="183">
        <v>0</v>
      </c>
    </row>
    <row r="37" spans="2:8" x14ac:dyDescent="0.3">
      <c r="B37" s="184" t="s">
        <v>354</v>
      </c>
      <c r="C37" s="175">
        <v>0</v>
      </c>
      <c r="D37" s="160">
        <v>0</v>
      </c>
      <c r="E37" s="160">
        <v>0</v>
      </c>
      <c r="F37" s="160">
        <v>0</v>
      </c>
      <c r="G37" s="108">
        <v>0</v>
      </c>
      <c r="H37" s="183">
        <v>0</v>
      </c>
    </row>
    <row r="38" spans="2:8" x14ac:dyDescent="0.3">
      <c r="B38" s="184" t="s">
        <v>355</v>
      </c>
      <c r="C38" s="175">
        <v>0</v>
      </c>
      <c r="D38" s="160">
        <v>0</v>
      </c>
      <c r="E38" s="160">
        <v>0</v>
      </c>
      <c r="F38" s="160">
        <v>0</v>
      </c>
      <c r="G38" s="108">
        <v>0</v>
      </c>
      <c r="H38" s="183">
        <v>0</v>
      </c>
    </row>
    <row r="39" spans="2:8" x14ac:dyDescent="0.3">
      <c r="B39" s="184" t="s">
        <v>356</v>
      </c>
      <c r="C39" s="175">
        <v>0</v>
      </c>
      <c r="D39" s="160">
        <v>0</v>
      </c>
      <c r="E39" s="160">
        <v>0</v>
      </c>
      <c r="F39" s="160">
        <v>0</v>
      </c>
      <c r="G39" s="108">
        <v>0</v>
      </c>
      <c r="H39" s="183">
        <v>0</v>
      </c>
    </row>
    <row r="40" spans="2:8" x14ac:dyDescent="0.3">
      <c r="B40" s="184" t="s">
        <v>357</v>
      </c>
      <c r="C40" s="175">
        <v>0</v>
      </c>
      <c r="D40" s="160">
        <v>0</v>
      </c>
      <c r="E40" s="160">
        <v>0</v>
      </c>
      <c r="F40" s="160">
        <v>0</v>
      </c>
      <c r="G40" s="108">
        <v>0</v>
      </c>
      <c r="H40" s="183">
        <v>0</v>
      </c>
    </row>
    <row r="41" spans="2:8" x14ac:dyDescent="0.3">
      <c r="B41" s="184" t="s">
        <v>358</v>
      </c>
      <c r="C41" s="175">
        <v>0</v>
      </c>
      <c r="D41" s="160">
        <v>0</v>
      </c>
      <c r="E41" s="160">
        <v>0</v>
      </c>
      <c r="F41" s="160">
        <v>0</v>
      </c>
      <c r="G41" s="108">
        <v>0</v>
      </c>
      <c r="H41" s="183">
        <v>0</v>
      </c>
    </row>
    <row r="42" spans="2:8" x14ac:dyDescent="0.3">
      <c r="B42" s="184" t="s">
        <v>359</v>
      </c>
      <c r="C42" s="175">
        <v>0</v>
      </c>
      <c r="D42" s="160">
        <v>0</v>
      </c>
      <c r="E42" s="160">
        <v>0</v>
      </c>
      <c r="F42" s="160">
        <v>0</v>
      </c>
      <c r="G42" s="108">
        <v>0</v>
      </c>
      <c r="H42" s="183">
        <v>0</v>
      </c>
    </row>
    <row r="43" spans="2:8" x14ac:dyDescent="0.3">
      <c r="B43" s="184" t="s">
        <v>360</v>
      </c>
      <c r="C43" s="175">
        <v>0</v>
      </c>
      <c r="D43" s="160">
        <v>0</v>
      </c>
      <c r="E43" s="160">
        <v>0</v>
      </c>
      <c r="F43" s="160">
        <v>0</v>
      </c>
      <c r="G43" s="108">
        <v>0</v>
      </c>
      <c r="H43" s="183">
        <v>0</v>
      </c>
    </row>
    <row r="44" spans="2:8" x14ac:dyDescent="0.3">
      <c r="B44" s="184" t="s">
        <v>361</v>
      </c>
      <c r="C44" s="175">
        <v>0</v>
      </c>
      <c r="D44" s="160">
        <v>0</v>
      </c>
      <c r="E44" s="160">
        <v>0</v>
      </c>
      <c r="F44" s="160">
        <v>0</v>
      </c>
      <c r="G44" s="108">
        <v>0</v>
      </c>
      <c r="H44" s="183">
        <v>0</v>
      </c>
    </row>
    <row r="45" spans="2:8" x14ac:dyDescent="0.3">
      <c r="B45" s="184" t="s">
        <v>362</v>
      </c>
      <c r="C45" s="175">
        <v>0</v>
      </c>
      <c r="D45" s="160">
        <v>0</v>
      </c>
      <c r="E45" s="160">
        <v>0</v>
      </c>
      <c r="F45" s="160">
        <v>0</v>
      </c>
      <c r="G45" s="108">
        <v>0</v>
      </c>
      <c r="H45" s="183">
        <v>0</v>
      </c>
    </row>
    <row r="46" spans="2:8" x14ac:dyDescent="0.3">
      <c r="B46" s="184" t="s">
        <v>363</v>
      </c>
      <c r="C46" s="175">
        <v>0</v>
      </c>
      <c r="D46" s="160">
        <v>0</v>
      </c>
      <c r="E46" s="160">
        <v>0</v>
      </c>
      <c r="F46" s="160">
        <v>0</v>
      </c>
      <c r="G46" s="108">
        <v>0</v>
      </c>
      <c r="H46" s="183">
        <v>0</v>
      </c>
    </row>
    <row r="47" spans="2:8" x14ac:dyDescent="0.3">
      <c r="B47" s="184" t="s">
        <v>364</v>
      </c>
      <c r="C47" s="175">
        <v>0</v>
      </c>
      <c r="D47" s="160">
        <v>0</v>
      </c>
      <c r="E47" s="160">
        <v>0</v>
      </c>
      <c r="F47" s="160">
        <v>0</v>
      </c>
      <c r="G47" s="108">
        <v>0</v>
      </c>
      <c r="H47" s="183">
        <v>0</v>
      </c>
    </row>
    <row r="48" spans="2:8" x14ac:dyDescent="0.3">
      <c r="B48" s="184" t="s">
        <v>365</v>
      </c>
      <c r="C48" s="175">
        <v>0</v>
      </c>
      <c r="D48" s="160">
        <v>0</v>
      </c>
      <c r="E48" s="160">
        <v>0</v>
      </c>
      <c r="F48" s="160">
        <v>0</v>
      </c>
      <c r="G48" s="108">
        <v>0</v>
      </c>
      <c r="H48" s="183">
        <v>0</v>
      </c>
    </row>
    <row r="49" spans="2:8" x14ac:dyDescent="0.3">
      <c r="B49" s="184" t="s">
        <v>366</v>
      </c>
      <c r="C49" s="175">
        <v>0</v>
      </c>
      <c r="D49" s="160">
        <v>0</v>
      </c>
      <c r="E49" s="160">
        <v>0</v>
      </c>
      <c r="F49" s="160">
        <v>0</v>
      </c>
      <c r="G49" s="108">
        <v>0</v>
      </c>
      <c r="H49" s="183">
        <v>0</v>
      </c>
    </row>
    <row r="50" spans="2:8" x14ac:dyDescent="0.3">
      <c r="B50" s="184" t="s">
        <v>367</v>
      </c>
      <c r="C50" s="175">
        <v>0</v>
      </c>
      <c r="D50" s="160">
        <v>0</v>
      </c>
      <c r="E50" s="160">
        <v>0</v>
      </c>
      <c r="F50" s="160">
        <v>0</v>
      </c>
      <c r="G50" s="108">
        <v>0</v>
      </c>
      <c r="H50" s="183">
        <v>0</v>
      </c>
    </row>
    <row r="51" spans="2:8" x14ac:dyDescent="0.3">
      <c r="B51" s="184" t="s">
        <v>368</v>
      </c>
      <c r="C51" s="175">
        <v>0</v>
      </c>
      <c r="D51" s="160">
        <v>0</v>
      </c>
      <c r="E51" s="160">
        <v>0</v>
      </c>
      <c r="F51" s="160">
        <v>0</v>
      </c>
      <c r="G51" s="108">
        <v>0</v>
      </c>
      <c r="H51" s="183">
        <v>0</v>
      </c>
    </row>
    <row r="52" spans="2:8" x14ac:dyDescent="0.3">
      <c r="B52" s="184" t="s">
        <v>369</v>
      </c>
      <c r="C52" s="175">
        <v>0</v>
      </c>
      <c r="D52" s="160">
        <v>0</v>
      </c>
      <c r="E52" s="160">
        <v>0</v>
      </c>
      <c r="F52" s="160">
        <v>0</v>
      </c>
      <c r="G52" s="108">
        <v>0</v>
      </c>
      <c r="H52" s="183">
        <v>0</v>
      </c>
    </row>
    <row r="53" spans="2:8" x14ac:dyDescent="0.3">
      <c r="B53" s="184" t="s">
        <v>370</v>
      </c>
      <c r="C53" s="175">
        <v>0</v>
      </c>
      <c r="D53" s="160">
        <v>0</v>
      </c>
      <c r="E53" s="160">
        <v>0</v>
      </c>
      <c r="F53" s="160">
        <v>0</v>
      </c>
      <c r="G53" s="108">
        <v>0</v>
      </c>
      <c r="H53" s="183">
        <v>0</v>
      </c>
    </row>
    <row r="54" spans="2:8" x14ac:dyDescent="0.3">
      <c r="B54" s="184" t="s">
        <v>371</v>
      </c>
      <c r="C54" s="175">
        <v>0</v>
      </c>
      <c r="D54" s="160">
        <v>0</v>
      </c>
      <c r="E54" s="160">
        <v>0</v>
      </c>
      <c r="F54" s="160">
        <v>0</v>
      </c>
      <c r="G54" s="108">
        <v>0</v>
      </c>
      <c r="H54" s="183">
        <v>0</v>
      </c>
    </row>
    <row r="55" spans="2:8" x14ac:dyDescent="0.3">
      <c r="B55" s="184" t="s">
        <v>372</v>
      </c>
      <c r="C55" s="175">
        <v>0</v>
      </c>
      <c r="D55" s="160">
        <v>0</v>
      </c>
      <c r="E55" s="160">
        <v>0</v>
      </c>
      <c r="F55" s="160">
        <v>0</v>
      </c>
      <c r="G55" s="108">
        <v>0</v>
      </c>
      <c r="H55" s="183">
        <v>0</v>
      </c>
    </row>
    <row r="56" spans="2:8" x14ac:dyDescent="0.3">
      <c r="B56" s="184" t="s">
        <v>373</v>
      </c>
      <c r="C56" s="175">
        <v>0</v>
      </c>
      <c r="D56" s="160">
        <v>0</v>
      </c>
      <c r="E56" s="160">
        <v>0</v>
      </c>
      <c r="F56" s="160">
        <v>0</v>
      </c>
      <c r="G56" s="108">
        <v>0</v>
      </c>
      <c r="H56" s="183">
        <v>0</v>
      </c>
    </row>
    <row r="57" spans="2:8" x14ac:dyDescent="0.3">
      <c r="B57" s="184" t="s">
        <v>374</v>
      </c>
      <c r="C57" s="175">
        <v>0</v>
      </c>
      <c r="D57" s="160">
        <v>0</v>
      </c>
      <c r="E57" s="160">
        <v>0</v>
      </c>
      <c r="F57" s="160">
        <v>0</v>
      </c>
      <c r="G57" s="108">
        <v>0</v>
      </c>
      <c r="H57" s="183">
        <v>0</v>
      </c>
    </row>
    <row r="58" spans="2:8" x14ac:dyDescent="0.3">
      <c r="B58" s="184" t="s">
        <v>375</v>
      </c>
      <c r="C58" s="175">
        <v>0</v>
      </c>
      <c r="D58" s="160">
        <v>0</v>
      </c>
      <c r="E58" s="160">
        <v>0</v>
      </c>
      <c r="F58" s="160">
        <v>0</v>
      </c>
      <c r="G58" s="108">
        <v>0</v>
      </c>
      <c r="H58" s="183">
        <v>0</v>
      </c>
    </row>
    <row r="59" spans="2:8" x14ac:dyDescent="0.3">
      <c r="B59" s="184" t="s">
        <v>376</v>
      </c>
      <c r="C59" s="175">
        <v>0</v>
      </c>
      <c r="D59" s="160">
        <v>0</v>
      </c>
      <c r="E59" s="160">
        <v>0</v>
      </c>
      <c r="F59" s="160">
        <v>0</v>
      </c>
      <c r="G59" s="108">
        <v>0</v>
      </c>
      <c r="H59" s="183">
        <v>0</v>
      </c>
    </row>
    <row r="60" spans="2:8" x14ac:dyDescent="0.3">
      <c r="B60" s="184" t="s">
        <v>377</v>
      </c>
      <c r="C60" s="175">
        <v>0</v>
      </c>
      <c r="D60" s="160">
        <v>0</v>
      </c>
      <c r="E60" s="160">
        <v>0</v>
      </c>
      <c r="F60" s="160">
        <v>0</v>
      </c>
      <c r="G60" s="108">
        <v>0</v>
      </c>
      <c r="H60" s="183">
        <v>0</v>
      </c>
    </row>
    <row r="61" spans="2:8" x14ac:dyDescent="0.3">
      <c r="B61" s="184" t="s">
        <v>378</v>
      </c>
      <c r="C61" s="175">
        <v>0</v>
      </c>
      <c r="D61" s="160">
        <v>0</v>
      </c>
      <c r="E61" s="160">
        <v>0</v>
      </c>
      <c r="F61" s="160">
        <v>0</v>
      </c>
      <c r="G61" s="108">
        <v>0</v>
      </c>
      <c r="H61" s="183">
        <v>0</v>
      </c>
    </row>
    <row r="62" spans="2:8" x14ac:dyDescent="0.3">
      <c r="B62" s="184" t="s">
        <v>379</v>
      </c>
      <c r="C62" s="175">
        <v>0</v>
      </c>
      <c r="D62" s="160">
        <v>0</v>
      </c>
      <c r="E62" s="160">
        <v>0</v>
      </c>
      <c r="F62" s="160">
        <v>0</v>
      </c>
      <c r="G62" s="108">
        <v>0</v>
      </c>
      <c r="H62" s="183">
        <v>0</v>
      </c>
    </row>
    <row r="63" spans="2:8" x14ac:dyDescent="0.3">
      <c r="B63" s="184" t="s">
        <v>380</v>
      </c>
      <c r="C63" s="175">
        <v>0</v>
      </c>
      <c r="D63" s="160">
        <v>0</v>
      </c>
      <c r="E63" s="160">
        <v>0</v>
      </c>
      <c r="F63" s="160">
        <v>0</v>
      </c>
      <c r="G63" s="108">
        <v>0</v>
      </c>
      <c r="H63" s="183">
        <v>0</v>
      </c>
    </row>
    <row r="64" spans="2:8" x14ac:dyDescent="0.3">
      <c r="B64" s="184" t="s">
        <v>381</v>
      </c>
      <c r="C64" s="175">
        <v>0</v>
      </c>
      <c r="D64" s="160">
        <v>0</v>
      </c>
      <c r="E64" s="160">
        <v>0</v>
      </c>
      <c r="F64" s="160">
        <v>0</v>
      </c>
      <c r="G64" s="108">
        <v>0</v>
      </c>
      <c r="H64" s="183">
        <v>0</v>
      </c>
    </row>
    <row r="65" spans="2:8" x14ac:dyDescent="0.3">
      <c r="B65" s="184" t="s">
        <v>382</v>
      </c>
      <c r="C65" s="175">
        <v>0</v>
      </c>
      <c r="D65" s="160">
        <v>0</v>
      </c>
      <c r="E65" s="160">
        <v>0</v>
      </c>
      <c r="F65" s="160">
        <v>0</v>
      </c>
      <c r="G65" s="108">
        <v>0</v>
      </c>
      <c r="H65" s="183">
        <v>0</v>
      </c>
    </row>
    <row r="66" spans="2:8" x14ac:dyDescent="0.3">
      <c r="B66" s="184" t="s">
        <v>383</v>
      </c>
      <c r="C66" s="175">
        <v>0</v>
      </c>
      <c r="D66" s="160">
        <v>0</v>
      </c>
      <c r="E66" s="160">
        <v>0</v>
      </c>
      <c r="F66" s="160">
        <v>0</v>
      </c>
      <c r="G66" s="108">
        <v>0</v>
      </c>
      <c r="H66" s="183">
        <v>0</v>
      </c>
    </row>
    <row r="67" spans="2:8" x14ac:dyDescent="0.3">
      <c r="B67" s="184" t="s">
        <v>384</v>
      </c>
      <c r="C67" s="175">
        <v>0</v>
      </c>
      <c r="D67" s="160">
        <v>0</v>
      </c>
      <c r="E67" s="160">
        <v>0</v>
      </c>
      <c r="F67" s="160">
        <v>0</v>
      </c>
      <c r="G67" s="108">
        <v>0</v>
      </c>
      <c r="H67" s="183">
        <v>0</v>
      </c>
    </row>
    <row r="68" spans="2:8" x14ac:dyDescent="0.3">
      <c r="B68" s="184" t="s">
        <v>385</v>
      </c>
      <c r="C68" s="175">
        <v>0</v>
      </c>
      <c r="D68" s="160">
        <v>0</v>
      </c>
      <c r="E68" s="160">
        <v>0</v>
      </c>
      <c r="F68" s="160">
        <v>0</v>
      </c>
      <c r="G68" s="108">
        <v>0</v>
      </c>
      <c r="H68" s="183">
        <v>0</v>
      </c>
    </row>
    <row r="69" spans="2:8" x14ac:dyDescent="0.3">
      <c r="B69" s="184" t="s">
        <v>386</v>
      </c>
      <c r="C69" s="175">
        <v>0</v>
      </c>
      <c r="D69" s="160">
        <v>0</v>
      </c>
      <c r="E69" s="160">
        <v>0</v>
      </c>
      <c r="F69" s="160">
        <v>0</v>
      </c>
      <c r="G69" s="108">
        <v>0</v>
      </c>
      <c r="H69" s="183">
        <v>0</v>
      </c>
    </row>
    <row r="70" spans="2:8" x14ac:dyDescent="0.3">
      <c r="B70" s="184" t="s">
        <v>387</v>
      </c>
      <c r="C70" s="175">
        <v>0</v>
      </c>
      <c r="D70" s="160">
        <v>0</v>
      </c>
      <c r="E70" s="160">
        <v>0</v>
      </c>
      <c r="F70" s="160">
        <v>0</v>
      </c>
      <c r="G70" s="108">
        <v>0</v>
      </c>
      <c r="H70" s="183">
        <v>0</v>
      </c>
    </row>
    <row r="71" spans="2:8" x14ac:dyDescent="0.3">
      <c r="B71" s="184" t="s">
        <v>388</v>
      </c>
      <c r="C71" s="175">
        <v>0</v>
      </c>
      <c r="D71" s="160">
        <v>0</v>
      </c>
      <c r="E71" s="160">
        <v>0</v>
      </c>
      <c r="F71" s="160">
        <v>0</v>
      </c>
      <c r="G71" s="108">
        <v>0</v>
      </c>
      <c r="H71" s="183">
        <v>0</v>
      </c>
    </row>
    <row r="72" spans="2:8" x14ac:dyDescent="0.3">
      <c r="B72" s="184" t="s">
        <v>389</v>
      </c>
      <c r="C72" s="175">
        <v>0</v>
      </c>
      <c r="D72" s="160">
        <v>0</v>
      </c>
      <c r="E72" s="160">
        <v>0</v>
      </c>
      <c r="F72" s="160">
        <v>0</v>
      </c>
      <c r="G72" s="108">
        <v>0</v>
      </c>
      <c r="H72" s="183">
        <v>0</v>
      </c>
    </row>
    <row r="73" spans="2:8" x14ac:dyDescent="0.3">
      <c r="B73" s="184" t="s">
        <v>390</v>
      </c>
      <c r="C73" s="175">
        <v>0</v>
      </c>
      <c r="D73" s="160">
        <v>0</v>
      </c>
      <c r="E73" s="160">
        <v>0</v>
      </c>
      <c r="F73" s="160">
        <v>0</v>
      </c>
      <c r="G73" s="108">
        <v>0</v>
      </c>
      <c r="H73" s="183">
        <v>0</v>
      </c>
    </row>
    <row r="74" spans="2:8" x14ac:dyDescent="0.3">
      <c r="B74" s="184" t="s">
        <v>391</v>
      </c>
      <c r="C74" s="175">
        <v>0</v>
      </c>
      <c r="D74" s="160">
        <v>0</v>
      </c>
      <c r="E74" s="160">
        <v>0</v>
      </c>
      <c r="F74" s="160">
        <v>0</v>
      </c>
      <c r="G74" s="108">
        <v>0</v>
      </c>
      <c r="H74" s="183">
        <v>0</v>
      </c>
    </row>
    <row r="75" spans="2:8" x14ac:dyDescent="0.3">
      <c r="B75" s="184" t="s">
        <v>392</v>
      </c>
      <c r="C75" s="175">
        <v>0</v>
      </c>
      <c r="D75" s="160">
        <v>0</v>
      </c>
      <c r="E75" s="160">
        <v>0</v>
      </c>
      <c r="F75" s="160">
        <v>0</v>
      </c>
      <c r="G75" s="108">
        <v>0</v>
      </c>
      <c r="H75" s="183">
        <v>0</v>
      </c>
    </row>
    <row r="76" spans="2:8" x14ac:dyDescent="0.3">
      <c r="B76" s="184" t="s">
        <v>393</v>
      </c>
      <c r="C76" s="175">
        <v>0</v>
      </c>
      <c r="D76" s="160">
        <v>0</v>
      </c>
      <c r="E76" s="160">
        <v>0</v>
      </c>
      <c r="F76" s="160">
        <v>0</v>
      </c>
      <c r="G76" s="108">
        <v>0</v>
      </c>
      <c r="H76" s="183">
        <v>0</v>
      </c>
    </row>
    <row r="77" spans="2:8" x14ac:dyDescent="0.3">
      <c r="B77" s="184" t="s">
        <v>394</v>
      </c>
      <c r="C77" s="175">
        <v>0</v>
      </c>
      <c r="D77" s="160">
        <v>0</v>
      </c>
      <c r="E77" s="160">
        <v>0</v>
      </c>
      <c r="F77" s="160">
        <v>0</v>
      </c>
      <c r="G77" s="108">
        <v>0</v>
      </c>
      <c r="H77" s="183">
        <v>0</v>
      </c>
    </row>
    <row r="78" spans="2:8" x14ac:dyDescent="0.3">
      <c r="B78" s="184" t="s">
        <v>395</v>
      </c>
      <c r="C78" s="175">
        <v>0</v>
      </c>
      <c r="D78" s="160">
        <v>0</v>
      </c>
      <c r="E78" s="160">
        <v>0</v>
      </c>
      <c r="F78" s="160">
        <v>0</v>
      </c>
      <c r="G78" s="108">
        <v>0</v>
      </c>
      <c r="H78" s="183">
        <v>0</v>
      </c>
    </row>
    <row r="79" spans="2:8" x14ac:dyDescent="0.3">
      <c r="B79" s="184" t="s">
        <v>396</v>
      </c>
      <c r="C79" s="175">
        <v>0</v>
      </c>
      <c r="D79" s="160">
        <v>0</v>
      </c>
      <c r="E79" s="160">
        <v>0</v>
      </c>
      <c r="F79" s="160">
        <v>0</v>
      </c>
      <c r="G79" s="108">
        <v>0</v>
      </c>
      <c r="H79" s="183">
        <v>0</v>
      </c>
    </row>
    <row r="80" spans="2:8" x14ac:dyDescent="0.3">
      <c r="B80" s="184" t="s">
        <v>397</v>
      </c>
      <c r="C80" s="175">
        <v>0</v>
      </c>
      <c r="D80" s="160">
        <v>0</v>
      </c>
      <c r="E80" s="160">
        <v>0</v>
      </c>
      <c r="F80" s="160">
        <v>0</v>
      </c>
      <c r="G80" s="108">
        <v>0</v>
      </c>
      <c r="H80" s="183">
        <v>0</v>
      </c>
    </row>
    <row r="81" spans="2:8" x14ac:dyDescent="0.3">
      <c r="B81" s="184" t="s">
        <v>398</v>
      </c>
      <c r="C81" s="175">
        <v>0</v>
      </c>
      <c r="D81" s="160">
        <v>0</v>
      </c>
      <c r="E81" s="160">
        <v>0</v>
      </c>
      <c r="F81" s="160">
        <v>0</v>
      </c>
      <c r="G81" s="108">
        <v>0</v>
      </c>
      <c r="H81" s="183">
        <v>0</v>
      </c>
    </row>
    <row r="82" spans="2:8" x14ac:dyDescent="0.3">
      <c r="B82" s="184" t="s">
        <v>399</v>
      </c>
      <c r="C82" s="175">
        <v>0</v>
      </c>
      <c r="D82" s="160">
        <v>0</v>
      </c>
      <c r="E82" s="160">
        <v>0</v>
      </c>
      <c r="F82" s="160">
        <v>0</v>
      </c>
      <c r="G82" s="108">
        <v>0</v>
      </c>
      <c r="H82" s="183">
        <v>0</v>
      </c>
    </row>
    <row r="83" spans="2:8" x14ac:dyDescent="0.3">
      <c r="B83" s="184" t="s">
        <v>400</v>
      </c>
      <c r="C83" s="175">
        <v>0</v>
      </c>
      <c r="D83" s="160">
        <v>0</v>
      </c>
      <c r="E83" s="160">
        <v>0</v>
      </c>
      <c r="F83" s="160">
        <v>0</v>
      </c>
      <c r="G83" s="108">
        <v>0</v>
      </c>
      <c r="H83" s="183">
        <v>0</v>
      </c>
    </row>
    <row r="84" spans="2:8" x14ac:dyDescent="0.3">
      <c r="B84" s="184" t="s">
        <v>401</v>
      </c>
      <c r="C84" s="175">
        <v>0</v>
      </c>
      <c r="D84" s="160">
        <v>0</v>
      </c>
      <c r="E84" s="160">
        <v>0</v>
      </c>
      <c r="F84" s="160">
        <v>0</v>
      </c>
      <c r="G84" s="108">
        <v>0</v>
      </c>
      <c r="H84" s="183">
        <v>0</v>
      </c>
    </row>
    <row r="85" spans="2:8" x14ac:dyDescent="0.3">
      <c r="B85" s="184" t="s">
        <v>402</v>
      </c>
      <c r="C85" s="175">
        <v>0</v>
      </c>
      <c r="D85" s="160">
        <v>0</v>
      </c>
      <c r="E85" s="160">
        <v>0</v>
      </c>
      <c r="F85" s="160">
        <v>0</v>
      </c>
      <c r="G85" s="108">
        <v>0</v>
      </c>
      <c r="H85" s="183">
        <v>0</v>
      </c>
    </row>
    <row r="86" spans="2:8" x14ac:dyDescent="0.3">
      <c r="B86" s="184" t="s">
        <v>403</v>
      </c>
      <c r="C86" s="175">
        <v>0</v>
      </c>
      <c r="D86" s="160">
        <v>0</v>
      </c>
      <c r="E86" s="160">
        <v>0</v>
      </c>
      <c r="F86" s="160">
        <v>0</v>
      </c>
      <c r="G86" s="108">
        <v>0</v>
      </c>
      <c r="H86" s="183">
        <v>0</v>
      </c>
    </row>
    <row r="87" spans="2:8" x14ac:dyDescent="0.3">
      <c r="B87" s="184" t="s">
        <v>404</v>
      </c>
      <c r="C87" s="175">
        <v>0</v>
      </c>
      <c r="D87" s="160">
        <v>0</v>
      </c>
      <c r="E87" s="160">
        <v>0</v>
      </c>
      <c r="F87" s="160">
        <v>0</v>
      </c>
      <c r="G87" s="108">
        <v>0</v>
      </c>
      <c r="H87" s="183">
        <v>0</v>
      </c>
    </row>
    <row r="88" spans="2:8" x14ac:dyDescent="0.3">
      <c r="B88" s="184" t="s">
        <v>405</v>
      </c>
      <c r="C88" s="175">
        <v>0</v>
      </c>
      <c r="D88" s="160">
        <v>0</v>
      </c>
      <c r="E88" s="160">
        <v>0</v>
      </c>
      <c r="F88" s="160">
        <v>0</v>
      </c>
      <c r="G88" s="108">
        <v>0</v>
      </c>
      <c r="H88" s="183">
        <v>0</v>
      </c>
    </row>
    <row r="89" spans="2:8" x14ac:dyDescent="0.3">
      <c r="B89" s="184" t="s">
        <v>406</v>
      </c>
      <c r="C89" s="175">
        <v>0</v>
      </c>
      <c r="D89" s="160">
        <v>0</v>
      </c>
      <c r="E89" s="160">
        <v>0</v>
      </c>
      <c r="F89" s="160">
        <v>0</v>
      </c>
      <c r="G89" s="108">
        <v>0</v>
      </c>
      <c r="H89" s="183">
        <v>0</v>
      </c>
    </row>
    <row r="90" spans="2:8" x14ac:dyDescent="0.3">
      <c r="B90" s="184" t="s">
        <v>407</v>
      </c>
      <c r="C90" s="175">
        <v>0</v>
      </c>
      <c r="D90" s="160">
        <v>0</v>
      </c>
      <c r="E90" s="160">
        <v>0</v>
      </c>
      <c r="F90" s="160">
        <v>0</v>
      </c>
      <c r="G90" s="108">
        <v>0</v>
      </c>
      <c r="H90" s="183">
        <v>0</v>
      </c>
    </row>
    <row r="91" spans="2:8" x14ac:dyDescent="0.3">
      <c r="B91" s="184" t="s">
        <v>408</v>
      </c>
      <c r="C91" s="175">
        <v>0</v>
      </c>
      <c r="D91" s="160">
        <v>0</v>
      </c>
      <c r="E91" s="160">
        <v>0</v>
      </c>
      <c r="F91" s="160">
        <v>0</v>
      </c>
      <c r="G91" s="108">
        <v>0</v>
      </c>
      <c r="H91" s="183">
        <v>0</v>
      </c>
    </row>
    <row r="92" spans="2:8" x14ac:dyDescent="0.3">
      <c r="B92" s="184" t="s">
        <v>409</v>
      </c>
      <c r="C92" s="175">
        <v>0</v>
      </c>
      <c r="D92" s="160">
        <v>0</v>
      </c>
      <c r="E92" s="160">
        <v>0</v>
      </c>
      <c r="F92" s="160">
        <v>0</v>
      </c>
      <c r="G92" s="108">
        <v>0</v>
      </c>
      <c r="H92" s="183">
        <v>0</v>
      </c>
    </row>
    <row r="93" spans="2:8" x14ac:dyDescent="0.3">
      <c r="B93" s="184" t="s">
        <v>410</v>
      </c>
      <c r="C93" s="175">
        <v>0</v>
      </c>
      <c r="D93" s="160">
        <v>0</v>
      </c>
      <c r="E93" s="160">
        <v>0</v>
      </c>
      <c r="F93" s="160">
        <v>0</v>
      </c>
      <c r="G93" s="108">
        <v>0</v>
      </c>
      <c r="H93" s="183">
        <v>0</v>
      </c>
    </row>
    <row r="94" spans="2:8" x14ac:dyDescent="0.3">
      <c r="B94" s="184" t="s">
        <v>411</v>
      </c>
      <c r="C94" s="175">
        <v>0</v>
      </c>
      <c r="D94" s="160">
        <v>0</v>
      </c>
      <c r="E94" s="160">
        <v>0</v>
      </c>
      <c r="F94" s="160">
        <v>0</v>
      </c>
      <c r="G94" s="108">
        <v>0</v>
      </c>
      <c r="H94" s="183">
        <v>0</v>
      </c>
    </row>
    <row r="95" spans="2:8" x14ac:dyDescent="0.3">
      <c r="B95" s="184" t="s">
        <v>412</v>
      </c>
      <c r="C95" s="175">
        <v>0</v>
      </c>
      <c r="D95" s="160">
        <v>0</v>
      </c>
      <c r="E95" s="160">
        <v>0</v>
      </c>
      <c r="F95" s="160">
        <v>0</v>
      </c>
      <c r="G95" s="108">
        <v>0</v>
      </c>
      <c r="H95" s="183">
        <v>0</v>
      </c>
    </row>
    <row r="96" spans="2:8" x14ac:dyDescent="0.3">
      <c r="B96" s="184" t="s">
        <v>413</v>
      </c>
      <c r="C96" s="175">
        <v>0</v>
      </c>
      <c r="D96" s="160">
        <v>0</v>
      </c>
      <c r="E96" s="160">
        <v>0</v>
      </c>
      <c r="F96" s="160">
        <v>0</v>
      </c>
      <c r="G96" s="108">
        <v>0</v>
      </c>
      <c r="H96" s="183">
        <v>0</v>
      </c>
    </row>
    <row r="97" spans="2:8" x14ac:dyDescent="0.3">
      <c r="B97" s="184" t="s">
        <v>414</v>
      </c>
      <c r="C97" s="175">
        <v>0</v>
      </c>
      <c r="D97" s="160">
        <v>0</v>
      </c>
      <c r="E97" s="160">
        <v>0</v>
      </c>
      <c r="F97" s="160">
        <v>0</v>
      </c>
      <c r="G97" s="108">
        <v>0</v>
      </c>
      <c r="H97" s="183">
        <v>0</v>
      </c>
    </row>
    <row r="98" spans="2:8" x14ac:dyDescent="0.3">
      <c r="B98" s="184" t="s">
        <v>415</v>
      </c>
      <c r="C98" s="175">
        <v>0</v>
      </c>
      <c r="D98" s="160">
        <v>0</v>
      </c>
      <c r="E98" s="160">
        <v>0</v>
      </c>
      <c r="F98" s="160">
        <v>0</v>
      </c>
      <c r="G98" s="108">
        <v>0</v>
      </c>
      <c r="H98" s="183">
        <v>0</v>
      </c>
    </row>
    <row r="99" spans="2:8" x14ac:dyDescent="0.3">
      <c r="B99" s="184" t="s">
        <v>416</v>
      </c>
      <c r="C99" s="175">
        <v>0</v>
      </c>
      <c r="D99" s="160">
        <v>0</v>
      </c>
      <c r="E99" s="160">
        <v>0</v>
      </c>
      <c r="F99" s="160">
        <v>0</v>
      </c>
      <c r="G99" s="108">
        <v>0</v>
      </c>
      <c r="H99" s="183">
        <v>0</v>
      </c>
    </row>
    <row r="100" spans="2:8" x14ac:dyDescent="0.3">
      <c r="B100" s="184" t="s">
        <v>417</v>
      </c>
      <c r="C100" s="175">
        <v>0</v>
      </c>
      <c r="D100" s="160">
        <v>0</v>
      </c>
      <c r="E100" s="160">
        <v>0</v>
      </c>
      <c r="F100" s="160">
        <v>0</v>
      </c>
      <c r="G100" s="108">
        <v>0</v>
      </c>
      <c r="H100" s="183">
        <v>0</v>
      </c>
    </row>
    <row r="101" spans="2:8" x14ac:dyDescent="0.3">
      <c r="B101" s="184" t="s">
        <v>418</v>
      </c>
      <c r="C101" s="175">
        <v>0</v>
      </c>
      <c r="D101" s="160">
        <v>0</v>
      </c>
      <c r="E101" s="160">
        <v>0</v>
      </c>
      <c r="F101" s="160">
        <v>0</v>
      </c>
      <c r="G101" s="108">
        <v>0</v>
      </c>
      <c r="H101" s="183">
        <v>0</v>
      </c>
    </row>
    <row r="102" spans="2:8" x14ac:dyDescent="0.3">
      <c r="B102" s="184" t="s">
        <v>419</v>
      </c>
      <c r="C102" s="175">
        <v>0</v>
      </c>
      <c r="D102" s="160">
        <v>0</v>
      </c>
      <c r="E102" s="160">
        <v>0</v>
      </c>
      <c r="F102" s="160">
        <v>0</v>
      </c>
      <c r="G102" s="108">
        <v>0</v>
      </c>
      <c r="H102" s="183">
        <v>0</v>
      </c>
    </row>
    <row r="103" spans="2:8" x14ac:dyDescent="0.3">
      <c r="B103" s="184" t="s">
        <v>420</v>
      </c>
      <c r="C103" s="175">
        <v>0</v>
      </c>
      <c r="D103" s="160">
        <v>0</v>
      </c>
      <c r="E103" s="160">
        <v>0</v>
      </c>
      <c r="F103" s="160">
        <v>0</v>
      </c>
      <c r="G103" s="108">
        <v>0</v>
      </c>
      <c r="H103" s="183">
        <v>0</v>
      </c>
    </row>
    <row r="104" spans="2:8" x14ac:dyDescent="0.3">
      <c r="B104" s="184" t="s">
        <v>421</v>
      </c>
      <c r="C104" s="175">
        <v>0</v>
      </c>
      <c r="D104" s="160">
        <v>0</v>
      </c>
      <c r="E104" s="160">
        <v>0</v>
      </c>
      <c r="F104" s="160">
        <v>0</v>
      </c>
      <c r="G104" s="108">
        <v>0</v>
      </c>
      <c r="H104" s="183">
        <v>0</v>
      </c>
    </row>
    <row r="105" spans="2:8" x14ac:dyDescent="0.3">
      <c r="B105" s="184" t="s">
        <v>422</v>
      </c>
      <c r="C105" s="175">
        <v>0</v>
      </c>
      <c r="D105" s="160">
        <v>0</v>
      </c>
      <c r="E105" s="160">
        <v>0</v>
      </c>
      <c r="F105" s="160">
        <v>0</v>
      </c>
      <c r="G105" s="108">
        <v>0</v>
      </c>
      <c r="H105" s="183">
        <v>0</v>
      </c>
    </row>
    <row r="106" spans="2:8" x14ac:dyDescent="0.3">
      <c r="B106" s="184" t="s">
        <v>423</v>
      </c>
      <c r="C106" s="175">
        <v>0</v>
      </c>
      <c r="D106" s="160">
        <v>0</v>
      </c>
      <c r="E106" s="160">
        <v>0</v>
      </c>
      <c r="F106" s="160">
        <v>0</v>
      </c>
      <c r="G106" s="108">
        <v>0</v>
      </c>
      <c r="H106" s="183">
        <v>0</v>
      </c>
    </row>
    <row r="107" spans="2:8" x14ac:dyDescent="0.3">
      <c r="B107" s="184" t="s">
        <v>424</v>
      </c>
      <c r="C107" s="175">
        <v>0</v>
      </c>
      <c r="D107" s="160">
        <v>0</v>
      </c>
      <c r="E107" s="160">
        <v>0</v>
      </c>
      <c r="F107" s="160">
        <v>0</v>
      </c>
      <c r="G107" s="108">
        <v>0</v>
      </c>
      <c r="H107" s="183">
        <v>0</v>
      </c>
    </row>
    <row r="108" spans="2:8" ht="15" thickBot="1" x14ac:dyDescent="0.35">
      <c r="B108" s="184" t="s">
        <v>107</v>
      </c>
      <c r="C108" s="175">
        <v>0</v>
      </c>
      <c r="D108" s="160">
        <v>0</v>
      </c>
      <c r="E108" s="160">
        <v>0</v>
      </c>
      <c r="F108" s="160">
        <v>0</v>
      </c>
      <c r="G108" s="108">
        <v>0</v>
      </c>
      <c r="H108" s="183">
        <v>0</v>
      </c>
    </row>
    <row r="109" spans="2:8" ht="15" thickBot="1" x14ac:dyDescent="0.35">
      <c r="B109" s="155" t="s">
        <v>178</v>
      </c>
      <c r="C109" s="168">
        <v>0</v>
      </c>
      <c r="D109" s="169">
        <v>0</v>
      </c>
      <c r="E109" s="169">
        <v>0</v>
      </c>
      <c r="F109" s="169">
        <v>0</v>
      </c>
      <c r="G109" s="163">
        <v>0</v>
      </c>
      <c r="H109" s="170">
        <v>0</v>
      </c>
    </row>
    <row r="110" spans="2:8" x14ac:dyDescent="0.3">
      <c r="B110" s="184" t="s">
        <v>425</v>
      </c>
      <c r="C110" s="175">
        <v>0</v>
      </c>
      <c r="D110" s="160">
        <v>0</v>
      </c>
      <c r="E110" s="160">
        <v>0</v>
      </c>
      <c r="F110" s="160">
        <v>0</v>
      </c>
      <c r="G110" s="160">
        <v>0</v>
      </c>
      <c r="H110" s="183">
        <v>0</v>
      </c>
    </row>
    <row r="111" spans="2:8" x14ac:dyDescent="0.3">
      <c r="B111" s="184" t="s">
        <v>426</v>
      </c>
      <c r="C111" s="175">
        <v>0</v>
      </c>
      <c r="D111" s="160">
        <v>0</v>
      </c>
      <c r="E111" s="160">
        <v>0</v>
      </c>
      <c r="F111" s="160">
        <v>0</v>
      </c>
      <c r="G111" s="160">
        <v>0</v>
      </c>
      <c r="H111" s="183">
        <v>0</v>
      </c>
    </row>
    <row r="112" spans="2:8" x14ac:dyDescent="0.3">
      <c r="B112" s="184" t="s">
        <v>427</v>
      </c>
      <c r="C112" s="175">
        <v>0</v>
      </c>
      <c r="D112" s="160">
        <v>0</v>
      </c>
      <c r="E112" s="160">
        <v>0</v>
      </c>
      <c r="F112" s="160">
        <v>0</v>
      </c>
      <c r="G112" s="160">
        <v>0</v>
      </c>
      <c r="H112" s="183">
        <v>0</v>
      </c>
    </row>
    <row r="113" spans="2:8" x14ac:dyDescent="0.3">
      <c r="B113" s="184" t="s">
        <v>428</v>
      </c>
      <c r="C113" s="175">
        <v>0</v>
      </c>
      <c r="D113" s="160">
        <v>0</v>
      </c>
      <c r="E113" s="160">
        <v>0</v>
      </c>
      <c r="F113" s="160">
        <v>0</v>
      </c>
      <c r="G113" s="160">
        <v>0</v>
      </c>
      <c r="H113" s="183">
        <v>0</v>
      </c>
    </row>
    <row r="114" spans="2:8" x14ac:dyDescent="0.3">
      <c r="B114" s="184" t="s">
        <v>429</v>
      </c>
      <c r="C114" s="175">
        <v>0</v>
      </c>
      <c r="D114" s="160">
        <v>0</v>
      </c>
      <c r="E114" s="160">
        <v>0</v>
      </c>
      <c r="F114" s="160">
        <v>0</v>
      </c>
      <c r="G114" s="160">
        <v>0</v>
      </c>
      <c r="H114" s="183">
        <v>0</v>
      </c>
    </row>
    <row r="115" spans="2:8" x14ac:dyDescent="0.3">
      <c r="B115" s="184" t="s">
        <v>430</v>
      </c>
      <c r="C115" s="175">
        <v>0</v>
      </c>
      <c r="D115" s="160">
        <v>0</v>
      </c>
      <c r="E115" s="160">
        <v>0</v>
      </c>
      <c r="F115" s="160">
        <v>0</v>
      </c>
      <c r="G115" s="160">
        <v>0</v>
      </c>
      <c r="H115" s="183">
        <v>0</v>
      </c>
    </row>
    <row r="116" spans="2:8" x14ac:dyDescent="0.3">
      <c r="B116" s="184" t="s">
        <v>431</v>
      </c>
      <c r="C116" s="175">
        <v>0</v>
      </c>
      <c r="D116" s="160">
        <v>0</v>
      </c>
      <c r="E116" s="160">
        <v>0</v>
      </c>
      <c r="F116" s="160">
        <v>0</v>
      </c>
      <c r="G116" s="160">
        <v>0</v>
      </c>
      <c r="H116" s="183">
        <v>0</v>
      </c>
    </row>
    <row r="117" spans="2:8" x14ac:dyDescent="0.3">
      <c r="B117" s="184" t="s">
        <v>432</v>
      </c>
      <c r="C117" s="175">
        <v>0</v>
      </c>
      <c r="D117" s="160">
        <v>0</v>
      </c>
      <c r="E117" s="160">
        <v>0</v>
      </c>
      <c r="F117" s="160">
        <v>0</v>
      </c>
      <c r="G117" s="160">
        <v>0</v>
      </c>
      <c r="H117" s="183">
        <v>0</v>
      </c>
    </row>
    <row r="118" spans="2:8" x14ac:dyDescent="0.3">
      <c r="B118" s="184" t="s">
        <v>433</v>
      </c>
      <c r="C118" s="175">
        <v>0</v>
      </c>
      <c r="D118" s="160">
        <v>0</v>
      </c>
      <c r="E118" s="160">
        <v>0</v>
      </c>
      <c r="F118" s="160">
        <v>0</v>
      </c>
      <c r="G118" s="160">
        <v>0</v>
      </c>
      <c r="H118" s="183">
        <v>0</v>
      </c>
    </row>
    <row r="119" spans="2:8" ht="15" thickBot="1" x14ac:dyDescent="0.35">
      <c r="B119" s="184" t="s">
        <v>185</v>
      </c>
      <c r="C119" s="175">
        <v>0</v>
      </c>
      <c r="D119" s="160">
        <v>0</v>
      </c>
      <c r="E119" s="160">
        <v>0</v>
      </c>
      <c r="F119" s="160">
        <v>0</v>
      </c>
      <c r="G119" s="160">
        <v>0</v>
      </c>
      <c r="H119" s="183">
        <v>0</v>
      </c>
    </row>
    <row r="120" spans="2:8" ht="15" thickBot="1" x14ac:dyDescent="0.35">
      <c r="B120" s="155" t="s">
        <v>127</v>
      </c>
      <c r="C120" s="168">
        <v>0</v>
      </c>
      <c r="D120" s="169">
        <v>0</v>
      </c>
      <c r="E120" s="169">
        <v>0</v>
      </c>
      <c r="F120" s="169">
        <v>0</v>
      </c>
      <c r="G120" s="163">
        <v>0</v>
      </c>
      <c r="H120" s="170">
        <v>0</v>
      </c>
    </row>
    <row r="121" spans="2:8" x14ac:dyDescent="0.3">
      <c r="B121" s="184" t="s">
        <v>434</v>
      </c>
      <c r="C121" s="175">
        <v>0</v>
      </c>
      <c r="D121" s="160">
        <v>0</v>
      </c>
      <c r="E121" s="160">
        <v>0</v>
      </c>
      <c r="F121" s="160">
        <v>0</v>
      </c>
      <c r="G121" s="160">
        <v>0</v>
      </c>
      <c r="H121" s="183">
        <v>0</v>
      </c>
    </row>
    <row r="122" spans="2:8" x14ac:dyDescent="0.3">
      <c r="B122" s="184" t="s">
        <v>435</v>
      </c>
      <c r="C122" s="175">
        <v>0</v>
      </c>
      <c r="D122" s="160">
        <v>0</v>
      </c>
      <c r="E122" s="160">
        <v>0</v>
      </c>
      <c r="F122" s="160">
        <v>0</v>
      </c>
      <c r="G122" s="160">
        <v>0</v>
      </c>
      <c r="H122" s="183">
        <v>0</v>
      </c>
    </row>
    <row r="123" spans="2:8" x14ac:dyDescent="0.3">
      <c r="B123" s="184" t="s">
        <v>436</v>
      </c>
      <c r="C123" s="175">
        <v>0</v>
      </c>
      <c r="D123" s="160">
        <v>0</v>
      </c>
      <c r="E123" s="160">
        <v>0</v>
      </c>
      <c r="F123" s="160">
        <v>0</v>
      </c>
      <c r="G123" s="160">
        <v>0</v>
      </c>
      <c r="H123" s="183">
        <v>0</v>
      </c>
    </row>
    <row r="124" spans="2:8" x14ac:dyDescent="0.3">
      <c r="B124" s="184" t="s">
        <v>437</v>
      </c>
      <c r="C124" s="175">
        <v>0</v>
      </c>
      <c r="D124" s="160">
        <v>0</v>
      </c>
      <c r="E124" s="160">
        <v>0</v>
      </c>
      <c r="F124" s="160">
        <v>0</v>
      </c>
      <c r="G124" s="160">
        <v>0</v>
      </c>
      <c r="H124" s="183">
        <v>0</v>
      </c>
    </row>
    <row r="125" spans="2:8" x14ac:dyDescent="0.3">
      <c r="B125" s="184" t="s">
        <v>438</v>
      </c>
      <c r="C125" s="175">
        <v>0</v>
      </c>
      <c r="D125" s="160">
        <v>0</v>
      </c>
      <c r="E125" s="160">
        <v>0</v>
      </c>
      <c r="F125" s="160">
        <v>0</v>
      </c>
      <c r="G125" s="160">
        <v>0</v>
      </c>
      <c r="H125" s="183">
        <v>0</v>
      </c>
    </row>
    <row r="126" spans="2:8" x14ac:dyDescent="0.3">
      <c r="B126" s="184" t="s">
        <v>439</v>
      </c>
      <c r="C126" s="175">
        <v>0</v>
      </c>
      <c r="D126" s="160">
        <v>0</v>
      </c>
      <c r="E126" s="160">
        <v>0</v>
      </c>
      <c r="F126" s="160">
        <v>0</v>
      </c>
      <c r="G126" s="160">
        <v>0</v>
      </c>
      <c r="H126" s="183">
        <v>0</v>
      </c>
    </row>
    <row r="127" spans="2:8" x14ac:dyDescent="0.3">
      <c r="B127" s="184" t="s">
        <v>440</v>
      </c>
      <c r="C127" s="175">
        <v>0</v>
      </c>
      <c r="D127" s="160">
        <v>0</v>
      </c>
      <c r="E127" s="160">
        <v>0</v>
      </c>
      <c r="F127" s="160">
        <v>0</v>
      </c>
      <c r="G127" s="160">
        <v>0</v>
      </c>
      <c r="H127" s="183">
        <v>0</v>
      </c>
    </row>
    <row r="128" spans="2:8" x14ac:dyDescent="0.3">
      <c r="B128" s="184" t="s">
        <v>441</v>
      </c>
      <c r="C128" s="175">
        <v>0</v>
      </c>
      <c r="D128" s="160">
        <v>0</v>
      </c>
      <c r="E128" s="160">
        <v>0</v>
      </c>
      <c r="F128" s="160">
        <v>0</v>
      </c>
      <c r="G128" s="160">
        <v>0</v>
      </c>
      <c r="H128" s="183">
        <v>0</v>
      </c>
    </row>
    <row r="129" spans="2:8" x14ac:dyDescent="0.3">
      <c r="B129" s="184" t="s">
        <v>442</v>
      </c>
      <c r="C129" s="175">
        <v>0</v>
      </c>
      <c r="D129" s="160">
        <v>0</v>
      </c>
      <c r="E129" s="160">
        <v>0</v>
      </c>
      <c r="F129" s="160">
        <v>0</v>
      </c>
      <c r="G129" s="160">
        <v>0</v>
      </c>
      <c r="H129" s="183">
        <v>0</v>
      </c>
    </row>
    <row r="130" spans="2:8" x14ac:dyDescent="0.3">
      <c r="B130" s="184" t="s">
        <v>443</v>
      </c>
      <c r="C130" s="175">
        <v>0</v>
      </c>
      <c r="D130" s="160">
        <v>0</v>
      </c>
      <c r="E130" s="160">
        <v>0</v>
      </c>
      <c r="F130" s="160">
        <v>0</v>
      </c>
      <c r="G130" s="160">
        <v>0</v>
      </c>
      <c r="H130" s="183">
        <v>0</v>
      </c>
    </row>
    <row r="131" spans="2:8" x14ac:dyDescent="0.3">
      <c r="B131" s="184" t="s">
        <v>444</v>
      </c>
      <c r="C131" s="175">
        <v>0</v>
      </c>
      <c r="D131" s="160">
        <v>0</v>
      </c>
      <c r="E131" s="160">
        <v>0</v>
      </c>
      <c r="F131" s="160">
        <v>0</v>
      </c>
      <c r="G131" s="160">
        <v>0</v>
      </c>
      <c r="H131" s="183">
        <v>0</v>
      </c>
    </row>
    <row r="132" spans="2:8" x14ac:dyDescent="0.3">
      <c r="B132" s="184" t="s">
        <v>445</v>
      </c>
      <c r="C132" s="175">
        <v>0</v>
      </c>
      <c r="D132" s="160">
        <v>0</v>
      </c>
      <c r="E132" s="160">
        <v>0</v>
      </c>
      <c r="F132" s="160">
        <v>0</v>
      </c>
      <c r="G132" s="160">
        <v>0</v>
      </c>
      <c r="H132" s="183">
        <v>0</v>
      </c>
    </row>
    <row r="133" spans="2:8" x14ac:dyDescent="0.3">
      <c r="B133" s="184" t="s">
        <v>446</v>
      </c>
      <c r="C133" s="175">
        <v>0</v>
      </c>
      <c r="D133" s="160">
        <v>0</v>
      </c>
      <c r="E133" s="160">
        <v>0</v>
      </c>
      <c r="F133" s="160">
        <v>0</v>
      </c>
      <c r="G133" s="160">
        <v>0</v>
      </c>
      <c r="H133" s="183">
        <v>0</v>
      </c>
    </row>
    <row r="134" spans="2:8" x14ac:dyDescent="0.3">
      <c r="B134" s="184" t="s">
        <v>447</v>
      </c>
      <c r="C134" s="175">
        <v>0</v>
      </c>
      <c r="D134" s="160">
        <v>0</v>
      </c>
      <c r="E134" s="160">
        <v>0</v>
      </c>
      <c r="F134" s="160">
        <v>0</v>
      </c>
      <c r="G134" s="160">
        <v>0</v>
      </c>
      <c r="H134" s="183">
        <v>0</v>
      </c>
    </row>
    <row r="135" spans="2:8" x14ac:dyDescent="0.3">
      <c r="B135" s="184" t="s">
        <v>448</v>
      </c>
      <c r="C135" s="175">
        <v>0</v>
      </c>
      <c r="D135" s="160">
        <v>0</v>
      </c>
      <c r="E135" s="160">
        <v>0</v>
      </c>
      <c r="F135" s="160">
        <v>0</v>
      </c>
      <c r="G135" s="160">
        <v>0</v>
      </c>
      <c r="H135" s="183">
        <v>0</v>
      </c>
    </row>
    <row r="136" spans="2:8" x14ac:dyDescent="0.3">
      <c r="B136" s="184" t="s">
        <v>449</v>
      </c>
      <c r="C136" s="175">
        <v>0</v>
      </c>
      <c r="D136" s="160">
        <v>0</v>
      </c>
      <c r="E136" s="160">
        <v>0</v>
      </c>
      <c r="F136" s="160">
        <v>0</v>
      </c>
      <c r="G136" s="160">
        <v>0</v>
      </c>
      <c r="H136" s="183">
        <v>0</v>
      </c>
    </row>
    <row r="137" spans="2:8" x14ac:dyDescent="0.3">
      <c r="B137" s="184" t="s">
        <v>450</v>
      </c>
      <c r="C137" s="175">
        <v>0</v>
      </c>
      <c r="D137" s="160">
        <v>0</v>
      </c>
      <c r="E137" s="160">
        <v>0</v>
      </c>
      <c r="F137" s="160">
        <v>0</v>
      </c>
      <c r="G137" s="160">
        <v>0</v>
      </c>
      <c r="H137" s="183">
        <v>0</v>
      </c>
    </row>
    <row r="138" spans="2:8" x14ac:dyDescent="0.3">
      <c r="B138" s="184" t="s">
        <v>451</v>
      </c>
      <c r="C138" s="175">
        <v>0</v>
      </c>
      <c r="D138" s="160">
        <v>0</v>
      </c>
      <c r="E138" s="160">
        <v>0</v>
      </c>
      <c r="F138" s="160">
        <v>0</v>
      </c>
      <c r="G138" s="160">
        <v>0</v>
      </c>
      <c r="H138" s="183">
        <v>0</v>
      </c>
    </row>
    <row r="139" spans="2:8" x14ac:dyDescent="0.3">
      <c r="B139" s="184" t="s">
        <v>452</v>
      </c>
      <c r="C139" s="175">
        <v>0</v>
      </c>
      <c r="D139" s="160">
        <v>0</v>
      </c>
      <c r="E139" s="160">
        <v>0</v>
      </c>
      <c r="F139" s="160">
        <v>0</v>
      </c>
      <c r="G139" s="160">
        <v>0</v>
      </c>
      <c r="H139" s="183">
        <v>0</v>
      </c>
    </row>
    <row r="140" spans="2:8" x14ac:dyDescent="0.3">
      <c r="B140" s="184" t="s">
        <v>453</v>
      </c>
      <c r="C140" s="175">
        <v>0</v>
      </c>
      <c r="D140" s="160">
        <v>0</v>
      </c>
      <c r="E140" s="160">
        <v>0</v>
      </c>
      <c r="F140" s="160">
        <v>0</v>
      </c>
      <c r="G140" s="160">
        <v>0</v>
      </c>
      <c r="H140" s="183">
        <v>0</v>
      </c>
    </row>
    <row r="141" spans="2:8" x14ac:dyDescent="0.3">
      <c r="B141" s="184" t="s">
        <v>454</v>
      </c>
      <c r="C141" s="175">
        <v>0</v>
      </c>
      <c r="D141" s="160">
        <v>0</v>
      </c>
      <c r="E141" s="160">
        <v>0</v>
      </c>
      <c r="F141" s="160">
        <v>0</v>
      </c>
      <c r="G141" s="160">
        <v>0</v>
      </c>
      <c r="H141" s="183">
        <v>0</v>
      </c>
    </row>
    <row r="142" spans="2:8" x14ac:dyDescent="0.3">
      <c r="B142" s="184" t="s">
        <v>455</v>
      </c>
      <c r="C142" s="175">
        <v>0</v>
      </c>
      <c r="D142" s="160">
        <v>0</v>
      </c>
      <c r="E142" s="160">
        <v>0</v>
      </c>
      <c r="F142" s="160">
        <v>0</v>
      </c>
      <c r="G142" s="160">
        <v>0</v>
      </c>
      <c r="H142" s="183">
        <v>0</v>
      </c>
    </row>
    <row r="143" spans="2:8" x14ac:dyDescent="0.3">
      <c r="B143" s="184" t="s">
        <v>456</v>
      </c>
      <c r="C143" s="175">
        <v>0</v>
      </c>
      <c r="D143" s="160">
        <v>0</v>
      </c>
      <c r="E143" s="160">
        <v>0</v>
      </c>
      <c r="F143" s="160">
        <v>0</v>
      </c>
      <c r="G143" s="160">
        <v>0</v>
      </c>
      <c r="H143" s="183">
        <v>0</v>
      </c>
    </row>
    <row r="144" spans="2:8" x14ac:dyDescent="0.3">
      <c r="B144" s="184" t="s">
        <v>457</v>
      </c>
      <c r="C144" s="175">
        <v>0</v>
      </c>
      <c r="D144" s="160">
        <v>0</v>
      </c>
      <c r="E144" s="160">
        <v>0</v>
      </c>
      <c r="F144" s="160">
        <v>0</v>
      </c>
      <c r="G144" s="160">
        <v>0</v>
      </c>
      <c r="H144" s="183">
        <v>0</v>
      </c>
    </row>
    <row r="145" spans="2:8" x14ac:dyDescent="0.3">
      <c r="B145" s="184" t="s">
        <v>458</v>
      </c>
      <c r="C145" s="175">
        <v>0</v>
      </c>
      <c r="D145" s="160">
        <v>0</v>
      </c>
      <c r="E145" s="160">
        <v>0</v>
      </c>
      <c r="F145" s="160">
        <v>0</v>
      </c>
      <c r="G145" s="160">
        <v>0</v>
      </c>
      <c r="H145" s="183">
        <v>0</v>
      </c>
    </row>
    <row r="146" spans="2:8" x14ac:dyDescent="0.3">
      <c r="B146" s="184" t="s">
        <v>459</v>
      </c>
      <c r="C146" s="175">
        <v>0</v>
      </c>
      <c r="D146" s="160">
        <v>0</v>
      </c>
      <c r="E146" s="160">
        <v>0</v>
      </c>
      <c r="F146" s="160">
        <v>0</v>
      </c>
      <c r="G146" s="160">
        <v>0</v>
      </c>
      <c r="H146" s="183">
        <v>0</v>
      </c>
    </row>
    <row r="147" spans="2:8" x14ac:dyDescent="0.3">
      <c r="B147" s="184" t="s">
        <v>460</v>
      </c>
      <c r="C147" s="175">
        <v>0</v>
      </c>
      <c r="D147" s="160">
        <v>0</v>
      </c>
      <c r="E147" s="160">
        <v>0</v>
      </c>
      <c r="F147" s="160">
        <v>0</v>
      </c>
      <c r="G147" s="160">
        <v>0</v>
      </c>
      <c r="H147" s="183">
        <v>0</v>
      </c>
    </row>
    <row r="148" spans="2:8" x14ac:dyDescent="0.3">
      <c r="B148" s="184" t="s">
        <v>461</v>
      </c>
      <c r="C148" s="175">
        <v>0</v>
      </c>
      <c r="D148" s="160">
        <v>0</v>
      </c>
      <c r="E148" s="160">
        <v>0</v>
      </c>
      <c r="F148" s="160">
        <v>0</v>
      </c>
      <c r="G148" s="160">
        <v>0</v>
      </c>
      <c r="H148" s="183">
        <v>0</v>
      </c>
    </row>
    <row r="149" spans="2:8" x14ac:dyDescent="0.3">
      <c r="B149" s="184" t="s">
        <v>462</v>
      </c>
      <c r="C149" s="175">
        <v>0</v>
      </c>
      <c r="D149" s="160">
        <v>0</v>
      </c>
      <c r="E149" s="160">
        <v>0</v>
      </c>
      <c r="F149" s="160">
        <v>0</v>
      </c>
      <c r="G149" s="160">
        <v>0</v>
      </c>
      <c r="H149" s="183">
        <v>0</v>
      </c>
    </row>
    <row r="150" spans="2:8" x14ac:dyDescent="0.3">
      <c r="B150" s="184" t="s">
        <v>463</v>
      </c>
      <c r="C150" s="175">
        <v>0</v>
      </c>
      <c r="D150" s="160">
        <v>0</v>
      </c>
      <c r="E150" s="160">
        <v>0</v>
      </c>
      <c r="F150" s="160">
        <v>0</v>
      </c>
      <c r="G150" s="160">
        <v>0</v>
      </c>
      <c r="H150" s="183">
        <v>0</v>
      </c>
    </row>
    <row r="151" spans="2:8" x14ac:dyDescent="0.3">
      <c r="B151" s="184" t="s">
        <v>464</v>
      </c>
      <c r="C151" s="175">
        <v>0</v>
      </c>
      <c r="D151" s="160">
        <v>0</v>
      </c>
      <c r="E151" s="160">
        <v>0</v>
      </c>
      <c r="F151" s="160">
        <v>0</v>
      </c>
      <c r="G151" s="160">
        <v>0</v>
      </c>
      <c r="H151" s="183">
        <v>0</v>
      </c>
    </row>
    <row r="152" spans="2:8" x14ac:dyDescent="0.3">
      <c r="B152" s="184" t="s">
        <v>465</v>
      </c>
      <c r="C152" s="175">
        <v>0</v>
      </c>
      <c r="D152" s="160">
        <v>0</v>
      </c>
      <c r="E152" s="160">
        <v>0</v>
      </c>
      <c r="F152" s="160">
        <v>0</v>
      </c>
      <c r="G152" s="160">
        <v>0</v>
      </c>
      <c r="H152" s="183">
        <v>0</v>
      </c>
    </row>
    <row r="153" spans="2:8" x14ac:dyDescent="0.3">
      <c r="B153" s="184" t="s">
        <v>466</v>
      </c>
      <c r="C153" s="175">
        <v>0</v>
      </c>
      <c r="D153" s="160">
        <v>0</v>
      </c>
      <c r="E153" s="160">
        <v>0</v>
      </c>
      <c r="F153" s="160">
        <v>0</v>
      </c>
      <c r="G153" s="160">
        <v>0</v>
      </c>
      <c r="H153" s="183">
        <v>0</v>
      </c>
    </row>
    <row r="154" spans="2:8" x14ac:dyDescent="0.3">
      <c r="B154" s="184" t="s">
        <v>467</v>
      </c>
      <c r="C154" s="175">
        <v>0</v>
      </c>
      <c r="D154" s="160">
        <v>0</v>
      </c>
      <c r="E154" s="160">
        <v>0</v>
      </c>
      <c r="F154" s="160">
        <v>0</v>
      </c>
      <c r="G154" s="160">
        <v>0</v>
      </c>
      <c r="H154" s="183">
        <v>0</v>
      </c>
    </row>
    <row r="155" spans="2:8" x14ac:dyDescent="0.3">
      <c r="B155" s="184" t="s">
        <v>468</v>
      </c>
      <c r="C155" s="175">
        <v>0</v>
      </c>
      <c r="D155" s="160">
        <v>0</v>
      </c>
      <c r="E155" s="160">
        <v>0</v>
      </c>
      <c r="F155" s="160">
        <v>0</v>
      </c>
      <c r="G155" s="160">
        <v>0</v>
      </c>
      <c r="H155" s="183">
        <v>0</v>
      </c>
    </row>
    <row r="156" spans="2:8" x14ac:dyDescent="0.3">
      <c r="B156" s="184" t="s">
        <v>469</v>
      </c>
      <c r="C156" s="175">
        <v>0</v>
      </c>
      <c r="D156" s="160">
        <v>0</v>
      </c>
      <c r="E156" s="160">
        <v>0</v>
      </c>
      <c r="F156" s="160">
        <v>0</v>
      </c>
      <c r="G156" s="160">
        <v>0</v>
      </c>
      <c r="H156" s="183">
        <v>0</v>
      </c>
    </row>
    <row r="157" spans="2:8" x14ac:dyDescent="0.3">
      <c r="B157" s="184" t="s">
        <v>470</v>
      </c>
      <c r="C157" s="175">
        <v>0</v>
      </c>
      <c r="D157" s="160">
        <v>0</v>
      </c>
      <c r="E157" s="160">
        <v>0</v>
      </c>
      <c r="F157" s="160">
        <v>0</v>
      </c>
      <c r="G157" s="160">
        <v>0</v>
      </c>
      <c r="H157" s="183">
        <v>0</v>
      </c>
    </row>
    <row r="158" spans="2:8" x14ac:dyDescent="0.3">
      <c r="B158" s="184" t="s">
        <v>471</v>
      </c>
      <c r="C158" s="175">
        <v>0</v>
      </c>
      <c r="D158" s="160">
        <v>0</v>
      </c>
      <c r="E158" s="160">
        <v>0</v>
      </c>
      <c r="F158" s="160">
        <v>0</v>
      </c>
      <c r="G158" s="160">
        <v>0</v>
      </c>
      <c r="H158" s="183">
        <v>0</v>
      </c>
    </row>
    <row r="159" spans="2:8" x14ac:dyDescent="0.3">
      <c r="B159" s="184" t="s">
        <v>472</v>
      </c>
      <c r="C159" s="175">
        <v>0</v>
      </c>
      <c r="D159" s="160">
        <v>0</v>
      </c>
      <c r="E159" s="160">
        <v>0</v>
      </c>
      <c r="F159" s="160">
        <v>0</v>
      </c>
      <c r="G159" s="160">
        <v>0</v>
      </c>
      <c r="H159" s="183">
        <v>0</v>
      </c>
    </row>
    <row r="160" spans="2:8" x14ac:dyDescent="0.3">
      <c r="B160" s="184" t="s">
        <v>473</v>
      </c>
      <c r="C160" s="175">
        <v>0</v>
      </c>
      <c r="D160" s="160">
        <v>0</v>
      </c>
      <c r="E160" s="160">
        <v>0</v>
      </c>
      <c r="F160" s="160">
        <v>0</v>
      </c>
      <c r="G160" s="160">
        <v>0</v>
      </c>
      <c r="H160" s="183">
        <v>0</v>
      </c>
    </row>
    <row r="161" spans="2:8" x14ac:dyDescent="0.3">
      <c r="B161" s="184" t="s">
        <v>474</v>
      </c>
      <c r="C161" s="175">
        <v>0</v>
      </c>
      <c r="D161" s="160">
        <v>0</v>
      </c>
      <c r="E161" s="160">
        <v>0</v>
      </c>
      <c r="F161" s="160">
        <v>0</v>
      </c>
      <c r="G161" s="160">
        <v>0</v>
      </c>
      <c r="H161" s="183">
        <v>0</v>
      </c>
    </row>
    <row r="162" spans="2:8" x14ac:dyDescent="0.3">
      <c r="B162" s="184" t="s">
        <v>475</v>
      </c>
      <c r="C162" s="175">
        <v>0</v>
      </c>
      <c r="D162" s="160">
        <v>0</v>
      </c>
      <c r="E162" s="160">
        <v>0</v>
      </c>
      <c r="F162" s="160">
        <v>0</v>
      </c>
      <c r="G162" s="160">
        <v>0</v>
      </c>
      <c r="H162" s="183">
        <v>0</v>
      </c>
    </row>
    <row r="163" spans="2:8" x14ac:dyDescent="0.3">
      <c r="B163" s="184" t="s">
        <v>476</v>
      </c>
      <c r="C163" s="175">
        <v>0</v>
      </c>
      <c r="D163" s="160">
        <v>0</v>
      </c>
      <c r="E163" s="160">
        <v>0</v>
      </c>
      <c r="F163" s="160">
        <v>0</v>
      </c>
      <c r="G163" s="160">
        <v>0</v>
      </c>
      <c r="H163" s="183">
        <v>0</v>
      </c>
    </row>
    <row r="164" spans="2:8" x14ac:dyDescent="0.3">
      <c r="B164" s="184" t="s">
        <v>477</v>
      </c>
      <c r="C164" s="175">
        <v>0</v>
      </c>
      <c r="D164" s="160">
        <v>0</v>
      </c>
      <c r="E164" s="160">
        <v>0</v>
      </c>
      <c r="F164" s="160">
        <v>0</v>
      </c>
      <c r="G164" s="160">
        <v>0</v>
      </c>
      <c r="H164" s="183">
        <v>0</v>
      </c>
    </row>
    <row r="165" spans="2:8" x14ac:dyDescent="0.3">
      <c r="B165" s="184" t="s">
        <v>478</v>
      </c>
      <c r="C165" s="175">
        <v>0</v>
      </c>
      <c r="D165" s="160">
        <v>0</v>
      </c>
      <c r="E165" s="160">
        <v>0</v>
      </c>
      <c r="F165" s="160">
        <v>0</v>
      </c>
      <c r="G165" s="160">
        <v>0</v>
      </c>
      <c r="H165" s="183">
        <v>0</v>
      </c>
    </row>
    <row r="166" spans="2:8" x14ac:dyDescent="0.3">
      <c r="B166" s="184" t="s">
        <v>244</v>
      </c>
      <c r="C166" s="175">
        <v>0</v>
      </c>
      <c r="D166" s="160">
        <v>0</v>
      </c>
      <c r="E166" s="160">
        <v>0</v>
      </c>
      <c r="F166" s="160">
        <v>0</v>
      </c>
      <c r="G166" s="160">
        <v>0</v>
      </c>
      <c r="H166" s="183">
        <v>0</v>
      </c>
    </row>
    <row r="167" spans="2:8" x14ac:dyDescent="0.3">
      <c r="B167" s="184" t="s">
        <v>479</v>
      </c>
      <c r="C167" s="175">
        <v>0</v>
      </c>
      <c r="D167" s="160">
        <v>0</v>
      </c>
      <c r="E167" s="160">
        <v>0</v>
      </c>
      <c r="F167" s="160">
        <v>0</v>
      </c>
      <c r="G167" s="160">
        <v>0</v>
      </c>
      <c r="H167" s="183">
        <v>0</v>
      </c>
    </row>
    <row r="168" spans="2:8" x14ac:dyDescent="0.3">
      <c r="B168" s="184" t="s">
        <v>480</v>
      </c>
      <c r="C168" s="175">
        <v>0</v>
      </c>
      <c r="D168" s="160">
        <v>0</v>
      </c>
      <c r="E168" s="160">
        <v>0</v>
      </c>
      <c r="F168" s="160">
        <v>0</v>
      </c>
      <c r="G168" s="160">
        <v>0</v>
      </c>
      <c r="H168" s="183">
        <v>0</v>
      </c>
    </row>
    <row r="169" spans="2:8" x14ac:dyDescent="0.3">
      <c r="B169" s="184" t="s">
        <v>481</v>
      </c>
      <c r="C169" s="175">
        <v>0</v>
      </c>
      <c r="D169" s="160">
        <v>0</v>
      </c>
      <c r="E169" s="160">
        <v>0</v>
      </c>
      <c r="F169" s="160">
        <v>0</v>
      </c>
      <c r="G169" s="160">
        <v>0</v>
      </c>
      <c r="H169" s="183">
        <v>0</v>
      </c>
    </row>
    <row r="170" spans="2:8" x14ac:dyDescent="0.3">
      <c r="B170" s="184" t="s">
        <v>482</v>
      </c>
      <c r="C170" s="175">
        <v>0</v>
      </c>
      <c r="D170" s="160">
        <v>0</v>
      </c>
      <c r="E170" s="160">
        <v>0</v>
      </c>
      <c r="F170" s="160">
        <v>0</v>
      </c>
      <c r="G170" s="160">
        <v>0</v>
      </c>
      <c r="H170" s="183">
        <v>0</v>
      </c>
    </row>
    <row r="171" spans="2:8" x14ac:dyDescent="0.3">
      <c r="B171" s="184" t="s">
        <v>483</v>
      </c>
      <c r="C171" s="175">
        <v>0</v>
      </c>
      <c r="D171" s="160">
        <v>0</v>
      </c>
      <c r="E171" s="160">
        <v>0</v>
      </c>
      <c r="F171" s="160">
        <v>0</v>
      </c>
      <c r="G171" s="160">
        <v>0</v>
      </c>
      <c r="H171" s="183">
        <v>0</v>
      </c>
    </row>
    <row r="172" spans="2:8" x14ac:dyDescent="0.3">
      <c r="B172" s="184" t="s">
        <v>484</v>
      </c>
      <c r="C172" s="175">
        <v>0</v>
      </c>
      <c r="D172" s="160">
        <v>0</v>
      </c>
      <c r="E172" s="160">
        <v>0</v>
      </c>
      <c r="F172" s="160">
        <v>0</v>
      </c>
      <c r="G172" s="160">
        <v>0</v>
      </c>
      <c r="H172" s="183">
        <v>0</v>
      </c>
    </row>
    <row r="173" spans="2:8" x14ac:dyDescent="0.3">
      <c r="B173" s="184" t="s">
        <v>485</v>
      </c>
      <c r="C173" s="175">
        <v>0</v>
      </c>
      <c r="D173" s="160">
        <v>0</v>
      </c>
      <c r="E173" s="160">
        <v>0</v>
      </c>
      <c r="F173" s="160">
        <v>0</v>
      </c>
      <c r="G173" s="160">
        <v>0</v>
      </c>
      <c r="H173" s="183">
        <v>0</v>
      </c>
    </row>
    <row r="174" spans="2:8" x14ac:dyDescent="0.3">
      <c r="B174" s="184" t="s">
        <v>486</v>
      </c>
      <c r="C174" s="175">
        <v>0</v>
      </c>
      <c r="D174" s="160">
        <v>0</v>
      </c>
      <c r="E174" s="160">
        <v>0</v>
      </c>
      <c r="F174" s="160">
        <v>0</v>
      </c>
      <c r="G174" s="160">
        <v>0</v>
      </c>
      <c r="H174" s="183">
        <v>0</v>
      </c>
    </row>
    <row r="175" spans="2:8" x14ac:dyDescent="0.3">
      <c r="B175" s="184" t="s">
        <v>487</v>
      </c>
      <c r="C175" s="175">
        <v>0</v>
      </c>
      <c r="D175" s="160">
        <v>0</v>
      </c>
      <c r="E175" s="160">
        <v>0</v>
      </c>
      <c r="F175" s="160">
        <v>0</v>
      </c>
      <c r="G175" s="160">
        <v>0</v>
      </c>
      <c r="H175" s="183">
        <v>0</v>
      </c>
    </row>
    <row r="176" spans="2:8" x14ac:dyDescent="0.3">
      <c r="B176" s="184" t="s">
        <v>488</v>
      </c>
      <c r="C176" s="175">
        <v>0</v>
      </c>
      <c r="D176" s="160">
        <v>0</v>
      </c>
      <c r="E176" s="160">
        <v>0</v>
      </c>
      <c r="F176" s="160">
        <v>0</v>
      </c>
      <c r="G176" s="160">
        <v>0</v>
      </c>
      <c r="H176" s="183">
        <v>0</v>
      </c>
    </row>
    <row r="177" spans="2:8" x14ac:dyDescent="0.3">
      <c r="B177" s="184" t="s">
        <v>489</v>
      </c>
      <c r="C177" s="175">
        <v>0</v>
      </c>
      <c r="D177" s="160">
        <v>0</v>
      </c>
      <c r="E177" s="160">
        <v>0</v>
      </c>
      <c r="F177" s="160">
        <v>0</v>
      </c>
      <c r="G177" s="160">
        <v>0</v>
      </c>
      <c r="H177" s="183">
        <v>0</v>
      </c>
    </row>
    <row r="178" spans="2:8" x14ac:dyDescent="0.3">
      <c r="B178" s="184" t="s">
        <v>490</v>
      </c>
      <c r="C178" s="175">
        <v>0</v>
      </c>
      <c r="D178" s="160">
        <v>0</v>
      </c>
      <c r="E178" s="160">
        <v>0</v>
      </c>
      <c r="F178" s="160">
        <v>0</v>
      </c>
      <c r="G178" s="160">
        <v>0</v>
      </c>
      <c r="H178" s="183">
        <v>0</v>
      </c>
    </row>
    <row r="179" spans="2:8" x14ac:dyDescent="0.3">
      <c r="B179" s="184" t="s">
        <v>491</v>
      </c>
      <c r="C179" s="175">
        <v>0</v>
      </c>
      <c r="D179" s="160">
        <v>0</v>
      </c>
      <c r="E179" s="160">
        <v>0</v>
      </c>
      <c r="F179" s="160">
        <v>0</v>
      </c>
      <c r="G179" s="160">
        <v>0</v>
      </c>
      <c r="H179" s="183">
        <v>0</v>
      </c>
    </row>
    <row r="180" spans="2:8" x14ac:dyDescent="0.3">
      <c r="B180" s="184" t="s">
        <v>492</v>
      </c>
      <c r="C180" s="175">
        <v>0</v>
      </c>
      <c r="D180" s="160">
        <v>0</v>
      </c>
      <c r="E180" s="160">
        <v>0</v>
      </c>
      <c r="F180" s="160">
        <v>0</v>
      </c>
      <c r="G180" s="160">
        <v>0</v>
      </c>
      <c r="H180" s="183">
        <v>0</v>
      </c>
    </row>
    <row r="181" spans="2:8" x14ac:dyDescent="0.3">
      <c r="B181" s="184" t="s">
        <v>493</v>
      </c>
      <c r="C181" s="175">
        <v>0</v>
      </c>
      <c r="D181" s="160">
        <v>0</v>
      </c>
      <c r="E181" s="160">
        <v>0</v>
      </c>
      <c r="F181" s="160">
        <v>0</v>
      </c>
      <c r="G181" s="160">
        <v>0</v>
      </c>
      <c r="H181" s="183">
        <v>0</v>
      </c>
    </row>
    <row r="182" spans="2:8" x14ac:dyDescent="0.3">
      <c r="B182" s="184" t="s">
        <v>494</v>
      </c>
      <c r="C182" s="175">
        <v>0</v>
      </c>
      <c r="D182" s="160">
        <v>0</v>
      </c>
      <c r="E182" s="160">
        <v>0</v>
      </c>
      <c r="F182" s="160">
        <v>0</v>
      </c>
      <c r="G182" s="160">
        <v>0</v>
      </c>
      <c r="H182" s="183">
        <v>0</v>
      </c>
    </row>
    <row r="183" spans="2:8" x14ac:dyDescent="0.3">
      <c r="B183" s="184" t="s">
        <v>495</v>
      </c>
      <c r="C183" s="175">
        <v>0</v>
      </c>
      <c r="D183" s="160">
        <v>0</v>
      </c>
      <c r="E183" s="160">
        <v>0</v>
      </c>
      <c r="F183" s="160">
        <v>0</v>
      </c>
      <c r="G183" s="160">
        <v>0</v>
      </c>
      <c r="H183" s="183">
        <v>0</v>
      </c>
    </row>
    <row r="184" spans="2:8" x14ac:dyDescent="0.3">
      <c r="B184" s="184" t="s">
        <v>496</v>
      </c>
      <c r="C184" s="175">
        <v>0</v>
      </c>
      <c r="D184" s="160">
        <v>0</v>
      </c>
      <c r="E184" s="160">
        <v>0</v>
      </c>
      <c r="F184" s="160">
        <v>0</v>
      </c>
      <c r="G184" s="160">
        <v>0</v>
      </c>
      <c r="H184" s="183">
        <v>0</v>
      </c>
    </row>
    <row r="185" spans="2:8" x14ac:dyDescent="0.3">
      <c r="B185" s="184" t="s">
        <v>497</v>
      </c>
      <c r="C185" s="175">
        <v>0</v>
      </c>
      <c r="D185" s="160">
        <v>0</v>
      </c>
      <c r="E185" s="160">
        <v>0</v>
      </c>
      <c r="F185" s="160">
        <v>0</v>
      </c>
      <c r="G185" s="160">
        <v>0</v>
      </c>
      <c r="H185" s="183">
        <v>0</v>
      </c>
    </row>
    <row r="186" spans="2:8" x14ac:dyDescent="0.3">
      <c r="B186" s="184" t="s">
        <v>498</v>
      </c>
      <c r="C186" s="175">
        <v>0</v>
      </c>
      <c r="D186" s="160">
        <v>0</v>
      </c>
      <c r="E186" s="160">
        <v>0</v>
      </c>
      <c r="F186" s="160">
        <v>0</v>
      </c>
      <c r="G186" s="160">
        <v>0</v>
      </c>
      <c r="H186" s="183">
        <v>0</v>
      </c>
    </row>
    <row r="187" spans="2:8" x14ac:dyDescent="0.3">
      <c r="B187" s="184" t="s">
        <v>499</v>
      </c>
      <c r="C187" s="175">
        <v>0</v>
      </c>
      <c r="D187" s="160">
        <v>0</v>
      </c>
      <c r="E187" s="160">
        <v>0</v>
      </c>
      <c r="F187" s="160">
        <v>0</v>
      </c>
      <c r="G187" s="160">
        <v>0</v>
      </c>
      <c r="H187" s="183">
        <v>0</v>
      </c>
    </row>
    <row r="188" spans="2:8" x14ac:dyDescent="0.3">
      <c r="B188" s="184" t="s">
        <v>500</v>
      </c>
      <c r="C188" s="175">
        <v>0</v>
      </c>
      <c r="D188" s="160">
        <v>0</v>
      </c>
      <c r="E188" s="160">
        <v>0</v>
      </c>
      <c r="F188" s="160">
        <v>0</v>
      </c>
      <c r="G188" s="160">
        <v>0</v>
      </c>
      <c r="H188" s="183">
        <v>0</v>
      </c>
    </row>
    <row r="189" spans="2:8" x14ac:dyDescent="0.3">
      <c r="B189" s="184" t="s">
        <v>501</v>
      </c>
      <c r="C189" s="175">
        <v>0</v>
      </c>
      <c r="D189" s="160">
        <v>0</v>
      </c>
      <c r="E189" s="160">
        <v>0</v>
      </c>
      <c r="F189" s="160">
        <v>0</v>
      </c>
      <c r="G189" s="160">
        <v>0</v>
      </c>
      <c r="H189" s="183">
        <v>0</v>
      </c>
    </row>
    <row r="190" spans="2:8" x14ac:dyDescent="0.3">
      <c r="B190" s="184" t="s">
        <v>502</v>
      </c>
      <c r="C190" s="175">
        <v>0</v>
      </c>
      <c r="D190" s="160">
        <v>0</v>
      </c>
      <c r="E190" s="160">
        <v>0</v>
      </c>
      <c r="F190" s="160">
        <v>0</v>
      </c>
      <c r="G190" s="160">
        <v>0</v>
      </c>
      <c r="H190" s="183">
        <v>0</v>
      </c>
    </row>
    <row r="191" spans="2:8" x14ac:dyDescent="0.3">
      <c r="B191" s="184" t="s">
        <v>503</v>
      </c>
      <c r="C191" s="175">
        <v>0</v>
      </c>
      <c r="D191" s="160">
        <v>0</v>
      </c>
      <c r="E191" s="160">
        <v>0</v>
      </c>
      <c r="F191" s="160">
        <v>0</v>
      </c>
      <c r="G191" s="160">
        <v>0</v>
      </c>
      <c r="H191" s="183">
        <v>0</v>
      </c>
    </row>
    <row r="192" spans="2:8" x14ac:dyDescent="0.3">
      <c r="B192" s="184" t="s">
        <v>504</v>
      </c>
      <c r="C192" s="175">
        <v>0</v>
      </c>
      <c r="D192" s="160">
        <v>0</v>
      </c>
      <c r="E192" s="160">
        <v>0</v>
      </c>
      <c r="F192" s="160">
        <v>0</v>
      </c>
      <c r="G192" s="160">
        <v>0</v>
      </c>
      <c r="H192" s="183">
        <v>0</v>
      </c>
    </row>
    <row r="193" spans="2:8" x14ac:dyDescent="0.3">
      <c r="B193" s="184" t="s">
        <v>505</v>
      </c>
      <c r="C193" s="175">
        <v>0</v>
      </c>
      <c r="D193" s="160">
        <v>0</v>
      </c>
      <c r="E193" s="160">
        <v>0</v>
      </c>
      <c r="F193" s="160">
        <v>0</v>
      </c>
      <c r="G193" s="160">
        <v>0</v>
      </c>
      <c r="H193" s="183">
        <v>0</v>
      </c>
    </row>
    <row r="194" spans="2:8" x14ac:dyDescent="0.3">
      <c r="B194" s="184" t="s">
        <v>506</v>
      </c>
      <c r="C194" s="175">
        <v>0</v>
      </c>
      <c r="D194" s="160">
        <v>0</v>
      </c>
      <c r="E194" s="160">
        <v>0</v>
      </c>
      <c r="F194" s="160">
        <v>0</v>
      </c>
      <c r="G194" s="160">
        <v>0</v>
      </c>
      <c r="H194" s="183">
        <v>0</v>
      </c>
    </row>
    <row r="195" spans="2:8" x14ac:dyDescent="0.3">
      <c r="B195" s="184" t="s">
        <v>507</v>
      </c>
      <c r="C195" s="175">
        <v>0</v>
      </c>
      <c r="D195" s="160">
        <v>0</v>
      </c>
      <c r="E195" s="160">
        <v>0</v>
      </c>
      <c r="F195" s="160">
        <v>0</v>
      </c>
      <c r="G195" s="160">
        <v>0</v>
      </c>
      <c r="H195" s="183">
        <v>0</v>
      </c>
    </row>
    <row r="196" spans="2:8" x14ac:dyDescent="0.3">
      <c r="B196" s="184" t="s">
        <v>508</v>
      </c>
      <c r="C196" s="175">
        <v>0</v>
      </c>
      <c r="D196" s="160">
        <v>0</v>
      </c>
      <c r="E196" s="160">
        <v>0</v>
      </c>
      <c r="F196" s="160">
        <v>0</v>
      </c>
      <c r="G196" s="160">
        <v>0</v>
      </c>
      <c r="H196" s="183">
        <v>0</v>
      </c>
    </row>
    <row r="197" spans="2:8" x14ac:dyDescent="0.3">
      <c r="B197" s="184" t="s">
        <v>249</v>
      </c>
      <c r="C197" s="175">
        <v>0</v>
      </c>
      <c r="D197" s="160">
        <v>0</v>
      </c>
      <c r="E197" s="160">
        <v>0</v>
      </c>
      <c r="F197" s="160">
        <v>0</v>
      </c>
      <c r="G197" s="160">
        <v>0</v>
      </c>
      <c r="H197" s="183">
        <v>0</v>
      </c>
    </row>
    <row r="198" spans="2:8" x14ac:dyDescent="0.3">
      <c r="B198" s="184" t="s">
        <v>250</v>
      </c>
      <c r="C198" s="175">
        <v>0</v>
      </c>
      <c r="D198" s="160">
        <v>0</v>
      </c>
      <c r="E198" s="160">
        <v>0</v>
      </c>
      <c r="F198" s="160">
        <v>0</v>
      </c>
      <c r="G198" s="160">
        <v>0</v>
      </c>
      <c r="H198" s="183">
        <v>0</v>
      </c>
    </row>
    <row r="199" spans="2:8" x14ac:dyDescent="0.3">
      <c r="B199" s="184" t="s">
        <v>509</v>
      </c>
      <c r="C199" s="175">
        <v>0</v>
      </c>
      <c r="D199" s="160">
        <v>0</v>
      </c>
      <c r="E199" s="160">
        <v>0</v>
      </c>
      <c r="F199" s="160">
        <v>0</v>
      </c>
      <c r="G199" s="160">
        <v>0</v>
      </c>
      <c r="H199" s="183">
        <v>0</v>
      </c>
    </row>
    <row r="200" spans="2:8" x14ac:dyDescent="0.3">
      <c r="B200" s="184" t="s">
        <v>510</v>
      </c>
      <c r="C200" s="175">
        <v>0</v>
      </c>
      <c r="D200" s="160">
        <v>0</v>
      </c>
      <c r="E200" s="160">
        <v>0</v>
      </c>
      <c r="F200" s="160">
        <v>0</v>
      </c>
      <c r="G200" s="160">
        <v>0</v>
      </c>
      <c r="H200" s="183">
        <v>0</v>
      </c>
    </row>
    <row r="201" spans="2:8" ht="15" thickBot="1" x14ac:dyDescent="0.35">
      <c r="B201" s="184" t="s">
        <v>141</v>
      </c>
      <c r="C201" s="175">
        <v>0</v>
      </c>
      <c r="D201" s="160">
        <v>0</v>
      </c>
      <c r="E201" s="160">
        <v>0</v>
      </c>
      <c r="F201" s="160">
        <v>0</v>
      </c>
      <c r="G201" s="160">
        <v>0</v>
      </c>
      <c r="H201" s="183">
        <v>0</v>
      </c>
    </row>
    <row r="202" spans="2:8" ht="15" thickBot="1" x14ac:dyDescent="0.35">
      <c r="B202" s="155" t="s">
        <v>156</v>
      </c>
      <c r="C202" s="168">
        <v>0</v>
      </c>
      <c r="D202" s="169">
        <v>0</v>
      </c>
      <c r="E202" s="169">
        <v>0</v>
      </c>
      <c r="F202" s="169">
        <v>0</v>
      </c>
      <c r="G202" s="169">
        <v>0</v>
      </c>
      <c r="H202" s="170">
        <v>0</v>
      </c>
    </row>
    <row r="203" spans="2:8" x14ac:dyDescent="0.3">
      <c r="B203" s="184" t="s">
        <v>511</v>
      </c>
      <c r="C203" s="175">
        <v>0</v>
      </c>
      <c r="D203" s="160">
        <v>0</v>
      </c>
      <c r="E203" s="160">
        <v>0</v>
      </c>
      <c r="F203" s="160">
        <v>0</v>
      </c>
      <c r="G203" s="160">
        <v>0</v>
      </c>
      <c r="H203" s="183">
        <v>0</v>
      </c>
    </row>
    <row r="204" spans="2:8" x14ac:dyDescent="0.3">
      <c r="B204" s="184" t="s">
        <v>512</v>
      </c>
      <c r="C204" s="175">
        <v>0</v>
      </c>
      <c r="D204" s="160">
        <v>0</v>
      </c>
      <c r="E204" s="160">
        <v>0</v>
      </c>
      <c r="F204" s="160">
        <v>0</v>
      </c>
      <c r="G204" s="160">
        <v>0</v>
      </c>
      <c r="H204" s="183">
        <v>0</v>
      </c>
    </row>
    <row r="205" spans="2:8" x14ac:dyDescent="0.3">
      <c r="B205" s="184" t="s">
        <v>513</v>
      </c>
      <c r="C205" s="175">
        <v>0</v>
      </c>
      <c r="D205" s="160">
        <v>0</v>
      </c>
      <c r="E205" s="160">
        <v>0</v>
      </c>
      <c r="F205" s="160">
        <v>0</v>
      </c>
      <c r="G205" s="160">
        <v>0</v>
      </c>
      <c r="H205" s="183">
        <v>0</v>
      </c>
    </row>
    <row r="206" spans="2:8" x14ac:dyDescent="0.3">
      <c r="B206" s="184" t="s">
        <v>514</v>
      </c>
      <c r="C206" s="175">
        <v>0</v>
      </c>
      <c r="D206" s="160">
        <v>0</v>
      </c>
      <c r="E206" s="160">
        <v>0</v>
      </c>
      <c r="F206" s="160">
        <v>0</v>
      </c>
      <c r="G206" s="160">
        <v>0</v>
      </c>
      <c r="H206" s="183">
        <v>0</v>
      </c>
    </row>
    <row r="207" spans="2:8" x14ac:dyDescent="0.3">
      <c r="B207" s="184" t="s">
        <v>515</v>
      </c>
      <c r="C207" s="175">
        <v>0</v>
      </c>
      <c r="D207" s="160">
        <v>0</v>
      </c>
      <c r="E207" s="160">
        <v>0</v>
      </c>
      <c r="F207" s="160">
        <v>0</v>
      </c>
      <c r="G207" s="160">
        <v>0</v>
      </c>
      <c r="H207" s="183">
        <v>0</v>
      </c>
    </row>
    <row r="208" spans="2:8" x14ac:dyDescent="0.3">
      <c r="B208" s="184" t="s">
        <v>516</v>
      </c>
      <c r="C208" s="175">
        <v>0</v>
      </c>
      <c r="D208" s="160">
        <v>0</v>
      </c>
      <c r="E208" s="160">
        <v>0</v>
      </c>
      <c r="F208" s="160">
        <v>0</v>
      </c>
      <c r="G208" s="160">
        <v>0</v>
      </c>
      <c r="H208" s="183">
        <v>0</v>
      </c>
    </row>
    <row r="209" spans="2:8" x14ac:dyDescent="0.3">
      <c r="B209" s="184" t="s">
        <v>517</v>
      </c>
      <c r="C209" s="175">
        <v>0</v>
      </c>
      <c r="D209" s="160">
        <v>0</v>
      </c>
      <c r="E209" s="160">
        <v>0</v>
      </c>
      <c r="F209" s="160">
        <v>0</v>
      </c>
      <c r="G209" s="160">
        <v>0</v>
      </c>
      <c r="H209" s="183">
        <v>0</v>
      </c>
    </row>
    <row r="210" spans="2:8" x14ac:dyDescent="0.3">
      <c r="B210" s="184" t="s">
        <v>518</v>
      </c>
      <c r="C210" s="175">
        <v>0</v>
      </c>
      <c r="D210" s="160">
        <v>0</v>
      </c>
      <c r="E210" s="160">
        <v>0</v>
      </c>
      <c r="F210" s="160">
        <v>0</v>
      </c>
      <c r="G210" s="160">
        <v>0</v>
      </c>
      <c r="H210" s="183">
        <v>0</v>
      </c>
    </row>
    <row r="211" spans="2:8" x14ac:dyDescent="0.3">
      <c r="B211" s="184" t="s">
        <v>519</v>
      </c>
      <c r="C211" s="175">
        <v>0</v>
      </c>
      <c r="D211" s="160">
        <v>0</v>
      </c>
      <c r="E211" s="160">
        <v>0</v>
      </c>
      <c r="F211" s="160">
        <v>0</v>
      </c>
      <c r="G211" s="160">
        <v>0</v>
      </c>
      <c r="H211" s="183">
        <v>0</v>
      </c>
    </row>
    <row r="212" spans="2:8" x14ac:dyDescent="0.3">
      <c r="B212" s="184" t="s">
        <v>520</v>
      </c>
      <c r="C212" s="175">
        <v>0</v>
      </c>
      <c r="D212" s="160">
        <v>0</v>
      </c>
      <c r="E212" s="160">
        <v>0</v>
      </c>
      <c r="F212" s="160">
        <v>0</v>
      </c>
      <c r="G212" s="160">
        <v>0</v>
      </c>
      <c r="H212" s="183">
        <v>0</v>
      </c>
    </row>
    <row r="213" spans="2:8" x14ac:dyDescent="0.3">
      <c r="B213" s="184" t="s">
        <v>521</v>
      </c>
      <c r="C213" s="175">
        <v>0</v>
      </c>
      <c r="D213" s="160">
        <v>0</v>
      </c>
      <c r="E213" s="160">
        <v>0</v>
      </c>
      <c r="F213" s="160">
        <v>0</v>
      </c>
      <c r="G213" s="160">
        <v>0</v>
      </c>
      <c r="H213" s="183">
        <v>0</v>
      </c>
    </row>
    <row r="214" spans="2:8" x14ac:dyDescent="0.3">
      <c r="B214" s="184" t="s">
        <v>522</v>
      </c>
      <c r="C214" s="175">
        <v>0</v>
      </c>
      <c r="D214" s="160">
        <v>0</v>
      </c>
      <c r="E214" s="160">
        <v>0</v>
      </c>
      <c r="F214" s="160">
        <v>0</v>
      </c>
      <c r="G214" s="160">
        <v>0</v>
      </c>
      <c r="H214" s="183">
        <v>0</v>
      </c>
    </row>
    <row r="215" spans="2:8" x14ac:dyDescent="0.3">
      <c r="B215" s="184" t="s">
        <v>523</v>
      </c>
      <c r="C215" s="175">
        <v>0</v>
      </c>
      <c r="D215" s="160">
        <v>0</v>
      </c>
      <c r="E215" s="160">
        <v>0</v>
      </c>
      <c r="F215" s="160">
        <v>0</v>
      </c>
      <c r="G215" s="160">
        <v>0</v>
      </c>
      <c r="H215" s="183">
        <v>0</v>
      </c>
    </row>
    <row r="216" spans="2:8" x14ac:dyDescent="0.3">
      <c r="B216" s="184" t="s">
        <v>524</v>
      </c>
      <c r="C216" s="175">
        <v>0</v>
      </c>
      <c r="D216" s="160">
        <v>0</v>
      </c>
      <c r="E216" s="160">
        <v>0</v>
      </c>
      <c r="F216" s="160">
        <v>0</v>
      </c>
      <c r="G216" s="160">
        <v>0</v>
      </c>
      <c r="H216" s="183">
        <v>0</v>
      </c>
    </row>
    <row r="217" spans="2:8" x14ac:dyDescent="0.3">
      <c r="B217" s="184" t="s">
        <v>525</v>
      </c>
      <c r="C217" s="175">
        <v>0</v>
      </c>
      <c r="D217" s="160">
        <v>0</v>
      </c>
      <c r="E217" s="160">
        <v>0</v>
      </c>
      <c r="F217" s="160">
        <v>0</v>
      </c>
      <c r="G217" s="160">
        <v>0</v>
      </c>
      <c r="H217" s="183">
        <v>0</v>
      </c>
    </row>
    <row r="218" spans="2:8" x14ac:dyDescent="0.3">
      <c r="B218" s="184" t="s">
        <v>526</v>
      </c>
      <c r="C218" s="175">
        <v>0</v>
      </c>
      <c r="D218" s="160">
        <v>0</v>
      </c>
      <c r="E218" s="160">
        <v>0</v>
      </c>
      <c r="F218" s="160">
        <v>0</v>
      </c>
      <c r="G218" s="160">
        <v>0</v>
      </c>
      <c r="H218" s="183">
        <v>0</v>
      </c>
    </row>
    <row r="219" spans="2:8" x14ac:dyDescent="0.3">
      <c r="B219" s="184" t="s">
        <v>527</v>
      </c>
      <c r="C219" s="175">
        <v>0</v>
      </c>
      <c r="D219" s="160">
        <v>0</v>
      </c>
      <c r="E219" s="160">
        <v>0</v>
      </c>
      <c r="F219" s="160">
        <v>0</v>
      </c>
      <c r="G219" s="160">
        <v>0</v>
      </c>
      <c r="H219" s="183">
        <v>0</v>
      </c>
    </row>
    <row r="220" spans="2:8" x14ac:dyDescent="0.3">
      <c r="B220" s="184" t="s">
        <v>528</v>
      </c>
      <c r="C220" s="175">
        <v>0</v>
      </c>
      <c r="D220" s="160">
        <v>0</v>
      </c>
      <c r="E220" s="160">
        <v>0</v>
      </c>
      <c r="F220" s="160">
        <v>0</v>
      </c>
      <c r="G220" s="160">
        <v>0</v>
      </c>
      <c r="H220" s="183">
        <v>0</v>
      </c>
    </row>
    <row r="221" spans="2:8" x14ac:dyDescent="0.3">
      <c r="B221" s="184" t="s">
        <v>529</v>
      </c>
      <c r="C221" s="175">
        <v>0</v>
      </c>
      <c r="D221" s="160">
        <v>0</v>
      </c>
      <c r="E221" s="160">
        <v>0</v>
      </c>
      <c r="F221" s="160">
        <v>0</v>
      </c>
      <c r="G221" s="160">
        <v>0</v>
      </c>
      <c r="H221" s="183">
        <v>0</v>
      </c>
    </row>
    <row r="222" spans="2:8" x14ac:dyDescent="0.3">
      <c r="B222" s="184" t="s">
        <v>530</v>
      </c>
      <c r="C222" s="175">
        <v>0</v>
      </c>
      <c r="D222" s="160">
        <v>0</v>
      </c>
      <c r="E222" s="160">
        <v>0</v>
      </c>
      <c r="F222" s="160">
        <v>0</v>
      </c>
      <c r="G222" s="160">
        <v>0</v>
      </c>
      <c r="H222" s="183">
        <v>0</v>
      </c>
    </row>
    <row r="223" spans="2:8" x14ac:dyDescent="0.3">
      <c r="B223" s="184" t="s">
        <v>531</v>
      </c>
      <c r="C223" s="175">
        <v>0</v>
      </c>
      <c r="D223" s="160">
        <v>0</v>
      </c>
      <c r="E223" s="160">
        <v>0</v>
      </c>
      <c r="F223" s="160">
        <v>0</v>
      </c>
      <c r="G223" s="160">
        <v>0</v>
      </c>
      <c r="H223" s="183">
        <v>0</v>
      </c>
    </row>
    <row r="224" spans="2:8" x14ac:dyDescent="0.3">
      <c r="B224" s="184" t="s">
        <v>532</v>
      </c>
      <c r="C224" s="175">
        <v>0</v>
      </c>
      <c r="D224" s="160">
        <v>0</v>
      </c>
      <c r="E224" s="160">
        <v>0</v>
      </c>
      <c r="F224" s="160">
        <v>0</v>
      </c>
      <c r="G224" s="160">
        <v>0</v>
      </c>
      <c r="H224" s="183">
        <v>0</v>
      </c>
    </row>
    <row r="225" spans="2:8" x14ac:dyDescent="0.3">
      <c r="B225" s="184" t="s">
        <v>533</v>
      </c>
      <c r="C225" s="175">
        <v>0</v>
      </c>
      <c r="D225" s="160">
        <v>0</v>
      </c>
      <c r="E225" s="160">
        <v>0</v>
      </c>
      <c r="F225" s="160">
        <v>0</v>
      </c>
      <c r="G225" s="160">
        <v>0</v>
      </c>
      <c r="H225" s="183">
        <v>0</v>
      </c>
    </row>
    <row r="226" spans="2:8" x14ac:dyDescent="0.3">
      <c r="B226" s="184" t="s">
        <v>534</v>
      </c>
      <c r="C226" s="175">
        <v>0</v>
      </c>
      <c r="D226" s="160">
        <v>0</v>
      </c>
      <c r="E226" s="160">
        <v>0</v>
      </c>
      <c r="F226" s="160">
        <v>0</v>
      </c>
      <c r="G226" s="160">
        <v>0</v>
      </c>
      <c r="H226" s="183">
        <v>0</v>
      </c>
    </row>
    <row r="227" spans="2:8" x14ac:dyDescent="0.3">
      <c r="B227" s="184" t="s">
        <v>535</v>
      </c>
      <c r="C227" s="175">
        <v>0</v>
      </c>
      <c r="D227" s="160">
        <v>0</v>
      </c>
      <c r="E227" s="160">
        <v>0</v>
      </c>
      <c r="F227" s="160">
        <v>0</v>
      </c>
      <c r="G227" s="160">
        <v>0</v>
      </c>
      <c r="H227" s="183">
        <v>0</v>
      </c>
    </row>
    <row r="228" spans="2:8" x14ac:dyDescent="0.3">
      <c r="B228" s="184" t="s">
        <v>536</v>
      </c>
      <c r="C228" s="175">
        <v>0</v>
      </c>
      <c r="D228" s="160">
        <v>0</v>
      </c>
      <c r="E228" s="160">
        <v>0</v>
      </c>
      <c r="F228" s="160">
        <v>0</v>
      </c>
      <c r="G228" s="160">
        <v>0</v>
      </c>
      <c r="H228" s="183">
        <v>0</v>
      </c>
    </row>
    <row r="229" spans="2:8" x14ac:dyDescent="0.3">
      <c r="B229" s="184" t="s">
        <v>537</v>
      </c>
      <c r="C229" s="175">
        <v>0</v>
      </c>
      <c r="D229" s="160">
        <v>0</v>
      </c>
      <c r="E229" s="160">
        <v>0</v>
      </c>
      <c r="F229" s="160">
        <v>0</v>
      </c>
      <c r="G229" s="160">
        <v>0</v>
      </c>
      <c r="H229" s="183">
        <v>0</v>
      </c>
    </row>
    <row r="230" spans="2:8" x14ac:dyDescent="0.3">
      <c r="B230" s="184" t="s">
        <v>538</v>
      </c>
      <c r="C230" s="175">
        <v>0</v>
      </c>
      <c r="D230" s="160">
        <v>0</v>
      </c>
      <c r="E230" s="160">
        <v>0</v>
      </c>
      <c r="F230" s="160">
        <v>0</v>
      </c>
      <c r="G230" s="160">
        <v>0</v>
      </c>
      <c r="H230" s="183">
        <v>0</v>
      </c>
    </row>
    <row r="231" spans="2:8" ht="15" thickBot="1" x14ac:dyDescent="0.35">
      <c r="B231" s="184" t="s">
        <v>169</v>
      </c>
      <c r="C231" s="175">
        <v>0</v>
      </c>
      <c r="D231" s="160">
        <v>0</v>
      </c>
      <c r="E231" s="160">
        <v>0</v>
      </c>
      <c r="F231" s="160">
        <v>0</v>
      </c>
      <c r="G231" s="160">
        <v>0</v>
      </c>
      <c r="H231" s="183">
        <v>0</v>
      </c>
    </row>
    <row r="232" spans="2:8" ht="15" thickBot="1" x14ac:dyDescent="0.35">
      <c r="B232" s="155" t="s">
        <v>170</v>
      </c>
      <c r="C232" s="168">
        <v>142</v>
      </c>
      <c r="D232" s="169">
        <v>44</v>
      </c>
      <c r="E232" s="169">
        <v>0</v>
      </c>
      <c r="F232" s="169">
        <v>4</v>
      </c>
      <c r="G232" s="169">
        <v>13</v>
      </c>
      <c r="H232" s="170">
        <v>203</v>
      </c>
    </row>
    <row r="233" spans="2:8" x14ac:dyDescent="0.3">
      <c r="B233" s="184" t="s">
        <v>539</v>
      </c>
      <c r="C233" s="175">
        <v>1</v>
      </c>
      <c r="D233" s="160">
        <v>2</v>
      </c>
      <c r="E233" s="160">
        <v>0</v>
      </c>
      <c r="F233" s="160">
        <v>0</v>
      </c>
      <c r="G233" s="160">
        <v>1</v>
      </c>
      <c r="H233" s="183">
        <v>4</v>
      </c>
    </row>
    <row r="234" spans="2:8" x14ac:dyDescent="0.3">
      <c r="B234" s="184" t="s">
        <v>540</v>
      </c>
      <c r="C234" s="175">
        <v>32</v>
      </c>
      <c r="D234" s="160">
        <v>7</v>
      </c>
      <c r="E234" s="160">
        <v>0</v>
      </c>
      <c r="F234" s="160">
        <v>0</v>
      </c>
      <c r="G234" s="160">
        <v>1</v>
      </c>
      <c r="H234" s="183">
        <v>40</v>
      </c>
    </row>
    <row r="235" spans="2:8" x14ac:dyDescent="0.3">
      <c r="B235" s="184" t="s">
        <v>541</v>
      </c>
      <c r="C235" s="175">
        <v>0</v>
      </c>
      <c r="D235" s="160">
        <v>0</v>
      </c>
      <c r="E235" s="160">
        <v>0</v>
      </c>
      <c r="F235" s="160">
        <v>0</v>
      </c>
      <c r="G235" s="160">
        <v>0</v>
      </c>
      <c r="H235" s="183">
        <v>0</v>
      </c>
    </row>
    <row r="236" spans="2:8" x14ac:dyDescent="0.3">
      <c r="B236" s="184" t="s">
        <v>542</v>
      </c>
      <c r="C236" s="175">
        <v>13</v>
      </c>
      <c r="D236" s="160">
        <v>0</v>
      </c>
      <c r="E236" s="160">
        <v>0</v>
      </c>
      <c r="F236" s="160">
        <v>1</v>
      </c>
      <c r="G236" s="160">
        <v>3</v>
      </c>
      <c r="H236" s="183">
        <v>17</v>
      </c>
    </row>
    <row r="237" spans="2:8" x14ac:dyDescent="0.3">
      <c r="B237" s="184" t="s">
        <v>543</v>
      </c>
      <c r="C237" s="175">
        <v>9</v>
      </c>
      <c r="D237" s="160">
        <v>1</v>
      </c>
      <c r="E237" s="160">
        <v>0</v>
      </c>
      <c r="F237" s="160">
        <v>0</v>
      </c>
      <c r="G237" s="160">
        <v>4</v>
      </c>
      <c r="H237" s="183">
        <v>14</v>
      </c>
    </row>
    <row r="238" spans="2:8" x14ac:dyDescent="0.3">
      <c r="B238" s="184" t="s">
        <v>544</v>
      </c>
      <c r="C238" s="175">
        <v>42</v>
      </c>
      <c r="D238" s="160">
        <v>11</v>
      </c>
      <c r="E238" s="160">
        <v>0</v>
      </c>
      <c r="F238" s="160">
        <v>3</v>
      </c>
      <c r="G238" s="160">
        <v>4</v>
      </c>
      <c r="H238" s="183">
        <v>60</v>
      </c>
    </row>
    <row r="239" spans="2:8" x14ac:dyDescent="0.3">
      <c r="B239" s="184" t="s">
        <v>545</v>
      </c>
      <c r="C239" s="175">
        <v>3</v>
      </c>
      <c r="D239" s="160">
        <v>4</v>
      </c>
      <c r="E239" s="160">
        <v>0</v>
      </c>
      <c r="F239" s="160">
        <v>0</v>
      </c>
      <c r="G239" s="160">
        <v>0</v>
      </c>
      <c r="H239" s="183">
        <v>7</v>
      </c>
    </row>
    <row r="240" spans="2:8" x14ac:dyDescent="0.3">
      <c r="B240" s="184" t="s">
        <v>546</v>
      </c>
      <c r="C240" s="175">
        <v>12</v>
      </c>
      <c r="D240" s="160">
        <v>14</v>
      </c>
      <c r="E240" s="160">
        <v>0</v>
      </c>
      <c r="F240" s="160">
        <v>0</v>
      </c>
      <c r="G240" s="160">
        <v>0</v>
      </c>
      <c r="H240" s="183">
        <v>26</v>
      </c>
    </row>
    <row r="241" spans="2:8" x14ac:dyDescent="0.3">
      <c r="B241" s="184" t="s">
        <v>547</v>
      </c>
      <c r="C241" s="175">
        <v>1</v>
      </c>
      <c r="D241" s="160">
        <v>1</v>
      </c>
      <c r="E241" s="160">
        <v>0</v>
      </c>
      <c r="F241" s="160">
        <v>0</v>
      </c>
      <c r="G241" s="160">
        <v>0</v>
      </c>
      <c r="H241" s="183">
        <v>2</v>
      </c>
    </row>
    <row r="242" spans="2:8" x14ac:dyDescent="0.3">
      <c r="B242" s="184" t="s">
        <v>548</v>
      </c>
      <c r="C242" s="175">
        <v>28</v>
      </c>
      <c r="D242" s="160">
        <v>4</v>
      </c>
      <c r="E242" s="160">
        <v>0</v>
      </c>
      <c r="F242" s="160">
        <v>0</v>
      </c>
      <c r="G242" s="160">
        <v>0</v>
      </c>
      <c r="H242" s="183">
        <v>32</v>
      </c>
    </row>
    <row r="243" spans="2:8" x14ac:dyDescent="0.3">
      <c r="B243" s="184" t="s">
        <v>549</v>
      </c>
      <c r="C243" s="175">
        <v>0</v>
      </c>
      <c r="D243" s="160">
        <v>0</v>
      </c>
      <c r="E243" s="160">
        <v>0</v>
      </c>
      <c r="F243" s="160">
        <v>0</v>
      </c>
      <c r="G243" s="160">
        <v>0</v>
      </c>
      <c r="H243" s="183">
        <v>0</v>
      </c>
    </row>
    <row r="244" spans="2:8" x14ac:dyDescent="0.3">
      <c r="B244" s="184" t="s">
        <v>550</v>
      </c>
      <c r="C244" s="175">
        <v>1</v>
      </c>
      <c r="D244" s="160">
        <v>0</v>
      </c>
      <c r="E244" s="160">
        <v>0</v>
      </c>
      <c r="F244" s="160">
        <v>0</v>
      </c>
      <c r="G244" s="160">
        <v>0</v>
      </c>
      <c r="H244" s="183">
        <v>1</v>
      </c>
    </row>
    <row r="245" spans="2:8" x14ac:dyDescent="0.3">
      <c r="B245" s="184" t="s">
        <v>551</v>
      </c>
      <c r="C245" s="175">
        <v>0</v>
      </c>
      <c r="D245" s="160">
        <v>0</v>
      </c>
      <c r="E245" s="160">
        <v>0</v>
      </c>
      <c r="F245" s="160">
        <v>0</v>
      </c>
      <c r="G245" s="160">
        <v>0</v>
      </c>
      <c r="H245" s="183">
        <v>0</v>
      </c>
    </row>
    <row r="246" spans="2:8" x14ac:dyDescent="0.3">
      <c r="B246" s="184" t="s">
        <v>552</v>
      </c>
      <c r="C246" s="175">
        <v>0</v>
      </c>
      <c r="D246" s="160">
        <v>0</v>
      </c>
      <c r="E246" s="160">
        <v>0</v>
      </c>
      <c r="F246" s="160">
        <v>0</v>
      </c>
      <c r="G246" s="160">
        <v>0</v>
      </c>
      <c r="H246" s="183">
        <v>0</v>
      </c>
    </row>
    <row r="247" spans="2:8" x14ac:dyDescent="0.3">
      <c r="B247" s="184" t="s">
        <v>553</v>
      </c>
      <c r="C247" s="175">
        <v>0</v>
      </c>
      <c r="D247" s="160">
        <v>0</v>
      </c>
      <c r="E247" s="160">
        <v>0</v>
      </c>
      <c r="F247" s="160">
        <v>0</v>
      </c>
      <c r="G247" s="160">
        <v>0</v>
      </c>
      <c r="H247" s="183">
        <v>0</v>
      </c>
    </row>
    <row r="248" spans="2:8" ht="15" thickBot="1" x14ac:dyDescent="0.35">
      <c r="B248" s="184" t="s">
        <v>175</v>
      </c>
      <c r="C248" s="175">
        <v>0</v>
      </c>
      <c r="D248" s="160">
        <v>0</v>
      </c>
      <c r="E248" s="160">
        <v>0</v>
      </c>
      <c r="F248" s="160">
        <v>0</v>
      </c>
      <c r="G248" s="160">
        <v>0</v>
      </c>
      <c r="H248" s="183">
        <v>0</v>
      </c>
    </row>
    <row r="249" spans="2:8" ht="15" thickBot="1" x14ac:dyDescent="0.35">
      <c r="B249" s="155" t="s">
        <v>108</v>
      </c>
      <c r="C249" s="168">
        <v>0</v>
      </c>
      <c r="D249" s="169">
        <v>0</v>
      </c>
      <c r="E249" s="169">
        <v>0</v>
      </c>
      <c r="F249" s="169">
        <v>0</v>
      </c>
      <c r="G249" s="169">
        <v>0</v>
      </c>
      <c r="H249" s="170">
        <v>0</v>
      </c>
    </row>
    <row r="250" spans="2:8" x14ac:dyDescent="0.3">
      <c r="B250" s="184" t="s">
        <v>263</v>
      </c>
      <c r="C250" s="175">
        <v>0</v>
      </c>
      <c r="D250" s="160">
        <v>0</v>
      </c>
      <c r="E250" s="160">
        <v>0</v>
      </c>
      <c r="F250" s="160">
        <v>0</v>
      </c>
      <c r="G250" s="160">
        <v>0</v>
      </c>
      <c r="H250" s="183">
        <v>0</v>
      </c>
    </row>
    <row r="251" spans="2:8" x14ac:dyDescent="0.3">
      <c r="B251" s="184" t="s">
        <v>554</v>
      </c>
      <c r="C251" s="175">
        <v>0</v>
      </c>
      <c r="D251" s="160">
        <v>0</v>
      </c>
      <c r="E251" s="160">
        <v>0</v>
      </c>
      <c r="F251" s="160">
        <v>0</v>
      </c>
      <c r="G251" s="160">
        <v>0</v>
      </c>
      <c r="H251" s="183">
        <v>0</v>
      </c>
    </row>
    <row r="252" spans="2:8" x14ac:dyDescent="0.3">
      <c r="B252" s="184" t="s">
        <v>555</v>
      </c>
      <c r="C252" s="175">
        <v>0</v>
      </c>
      <c r="D252" s="160">
        <v>0</v>
      </c>
      <c r="E252" s="160">
        <v>0</v>
      </c>
      <c r="F252" s="160">
        <v>0</v>
      </c>
      <c r="G252" s="160">
        <v>0</v>
      </c>
      <c r="H252" s="183">
        <v>0</v>
      </c>
    </row>
    <row r="253" spans="2:8" x14ac:dyDescent="0.3">
      <c r="B253" s="184" t="s">
        <v>556</v>
      </c>
      <c r="C253" s="175">
        <v>0</v>
      </c>
      <c r="D253" s="160">
        <v>0</v>
      </c>
      <c r="E253" s="160">
        <v>0</v>
      </c>
      <c r="F253" s="160">
        <v>0</v>
      </c>
      <c r="G253" s="160">
        <v>0</v>
      </c>
      <c r="H253" s="183">
        <v>0</v>
      </c>
    </row>
    <row r="254" spans="2:8" x14ac:dyDescent="0.3">
      <c r="B254" s="184" t="s">
        <v>557</v>
      </c>
      <c r="C254" s="175">
        <v>0</v>
      </c>
      <c r="D254" s="160">
        <v>0</v>
      </c>
      <c r="E254" s="160">
        <v>0</v>
      </c>
      <c r="F254" s="160">
        <v>0</v>
      </c>
      <c r="G254" s="160">
        <v>0</v>
      </c>
      <c r="H254" s="183">
        <v>0</v>
      </c>
    </row>
    <row r="255" spans="2:8" x14ac:dyDescent="0.3">
      <c r="B255" s="184" t="s">
        <v>264</v>
      </c>
      <c r="C255" s="175">
        <v>0</v>
      </c>
      <c r="D255" s="160">
        <v>0</v>
      </c>
      <c r="E255" s="160">
        <v>0</v>
      </c>
      <c r="F255" s="160">
        <v>0</v>
      </c>
      <c r="G255" s="160">
        <v>0</v>
      </c>
      <c r="H255" s="183">
        <v>0</v>
      </c>
    </row>
    <row r="256" spans="2:8" x14ac:dyDescent="0.3">
      <c r="B256" s="184" t="s">
        <v>558</v>
      </c>
      <c r="C256" s="175">
        <v>0</v>
      </c>
      <c r="D256" s="160">
        <v>0</v>
      </c>
      <c r="E256" s="160">
        <v>0</v>
      </c>
      <c r="F256" s="160">
        <v>0</v>
      </c>
      <c r="G256" s="160">
        <v>0</v>
      </c>
      <c r="H256" s="183">
        <v>0</v>
      </c>
    </row>
    <row r="257" spans="2:8" x14ac:dyDescent="0.3">
      <c r="B257" s="184" t="s">
        <v>559</v>
      </c>
      <c r="C257" s="175">
        <v>0</v>
      </c>
      <c r="D257" s="160">
        <v>0</v>
      </c>
      <c r="E257" s="160">
        <v>0</v>
      </c>
      <c r="F257" s="160">
        <v>0</v>
      </c>
      <c r="G257" s="160">
        <v>0</v>
      </c>
      <c r="H257" s="183">
        <v>0</v>
      </c>
    </row>
    <row r="258" spans="2:8" x14ac:dyDescent="0.3">
      <c r="B258" s="184" t="s">
        <v>560</v>
      </c>
      <c r="C258" s="175">
        <v>0</v>
      </c>
      <c r="D258" s="160">
        <v>0</v>
      </c>
      <c r="E258" s="160">
        <v>0</v>
      </c>
      <c r="F258" s="160">
        <v>0</v>
      </c>
      <c r="G258" s="160">
        <v>0</v>
      </c>
      <c r="H258" s="183">
        <v>0</v>
      </c>
    </row>
    <row r="259" spans="2:8" x14ac:dyDescent="0.3">
      <c r="B259" s="184" t="s">
        <v>561</v>
      </c>
      <c r="C259" s="175">
        <v>0</v>
      </c>
      <c r="D259" s="160">
        <v>0</v>
      </c>
      <c r="E259" s="160">
        <v>0</v>
      </c>
      <c r="F259" s="160">
        <v>0</v>
      </c>
      <c r="G259" s="160">
        <v>0</v>
      </c>
      <c r="H259" s="183">
        <v>0</v>
      </c>
    </row>
    <row r="260" spans="2:8" x14ac:dyDescent="0.3">
      <c r="B260" s="184" t="s">
        <v>562</v>
      </c>
      <c r="C260" s="175">
        <v>0</v>
      </c>
      <c r="D260" s="160">
        <v>0</v>
      </c>
      <c r="E260" s="160">
        <v>0</v>
      </c>
      <c r="F260" s="160">
        <v>0</v>
      </c>
      <c r="G260" s="160">
        <v>0</v>
      </c>
      <c r="H260" s="183">
        <v>0</v>
      </c>
    </row>
    <row r="261" spans="2:8" x14ac:dyDescent="0.3">
      <c r="B261" s="184" t="s">
        <v>563</v>
      </c>
      <c r="C261" s="175">
        <v>0</v>
      </c>
      <c r="D261" s="160">
        <v>0</v>
      </c>
      <c r="E261" s="160">
        <v>0</v>
      </c>
      <c r="F261" s="160">
        <v>0</v>
      </c>
      <c r="G261" s="160">
        <v>0</v>
      </c>
      <c r="H261" s="183">
        <v>0</v>
      </c>
    </row>
    <row r="262" spans="2:8" x14ac:dyDescent="0.3">
      <c r="B262" s="184" t="s">
        <v>564</v>
      </c>
      <c r="C262" s="175">
        <v>0</v>
      </c>
      <c r="D262" s="160">
        <v>0</v>
      </c>
      <c r="E262" s="160">
        <v>0</v>
      </c>
      <c r="F262" s="160">
        <v>0</v>
      </c>
      <c r="G262" s="160">
        <v>0</v>
      </c>
      <c r="H262" s="183">
        <v>0</v>
      </c>
    </row>
    <row r="263" spans="2:8" x14ac:dyDescent="0.3">
      <c r="B263" s="184" t="s">
        <v>565</v>
      </c>
      <c r="C263" s="175">
        <v>0</v>
      </c>
      <c r="D263" s="160">
        <v>0</v>
      </c>
      <c r="E263" s="160">
        <v>0</v>
      </c>
      <c r="F263" s="160">
        <v>0</v>
      </c>
      <c r="G263" s="160">
        <v>0</v>
      </c>
      <c r="H263" s="183">
        <v>0</v>
      </c>
    </row>
    <row r="264" spans="2:8" x14ac:dyDescent="0.3">
      <c r="B264" s="184" t="s">
        <v>566</v>
      </c>
      <c r="C264" s="175">
        <v>0</v>
      </c>
      <c r="D264" s="160">
        <v>0</v>
      </c>
      <c r="E264" s="160">
        <v>0</v>
      </c>
      <c r="F264" s="160">
        <v>0</v>
      </c>
      <c r="G264" s="160">
        <v>0</v>
      </c>
      <c r="H264" s="183">
        <v>0</v>
      </c>
    </row>
    <row r="265" spans="2:8" x14ac:dyDescent="0.3">
      <c r="B265" s="184" t="s">
        <v>567</v>
      </c>
      <c r="C265" s="175">
        <v>0</v>
      </c>
      <c r="D265" s="160">
        <v>0</v>
      </c>
      <c r="E265" s="160">
        <v>0</v>
      </c>
      <c r="F265" s="160">
        <v>0</v>
      </c>
      <c r="G265" s="160">
        <v>0</v>
      </c>
      <c r="H265" s="183">
        <v>0</v>
      </c>
    </row>
    <row r="266" spans="2:8" x14ac:dyDescent="0.3">
      <c r="B266" s="184" t="s">
        <v>568</v>
      </c>
      <c r="C266" s="175">
        <v>0</v>
      </c>
      <c r="D266" s="160">
        <v>0</v>
      </c>
      <c r="E266" s="160">
        <v>0</v>
      </c>
      <c r="F266" s="160">
        <v>0</v>
      </c>
      <c r="G266" s="160">
        <v>0</v>
      </c>
      <c r="H266" s="183">
        <v>0</v>
      </c>
    </row>
    <row r="267" spans="2:8" x14ac:dyDescent="0.3">
      <c r="B267" s="184" t="s">
        <v>569</v>
      </c>
      <c r="C267" s="175">
        <v>0</v>
      </c>
      <c r="D267" s="160">
        <v>0</v>
      </c>
      <c r="E267" s="160">
        <v>0</v>
      </c>
      <c r="F267" s="160">
        <v>0</v>
      </c>
      <c r="G267" s="160">
        <v>0</v>
      </c>
      <c r="H267" s="183">
        <v>0</v>
      </c>
    </row>
    <row r="268" spans="2:8" x14ac:dyDescent="0.3">
      <c r="B268" s="184" t="s">
        <v>570</v>
      </c>
      <c r="C268" s="175">
        <v>0</v>
      </c>
      <c r="D268" s="160">
        <v>0</v>
      </c>
      <c r="E268" s="160">
        <v>0</v>
      </c>
      <c r="F268" s="160">
        <v>0</v>
      </c>
      <c r="G268" s="160">
        <v>0</v>
      </c>
      <c r="H268" s="183">
        <v>0</v>
      </c>
    </row>
    <row r="269" spans="2:8" x14ac:dyDescent="0.3">
      <c r="B269" s="184" t="s">
        <v>265</v>
      </c>
      <c r="C269" s="175">
        <v>0</v>
      </c>
      <c r="D269" s="160">
        <v>0</v>
      </c>
      <c r="E269" s="160">
        <v>0</v>
      </c>
      <c r="F269" s="160">
        <v>0</v>
      </c>
      <c r="G269" s="160">
        <v>0</v>
      </c>
      <c r="H269" s="183">
        <v>0</v>
      </c>
    </row>
    <row r="270" spans="2:8" x14ac:dyDescent="0.3">
      <c r="B270" s="184" t="s">
        <v>571</v>
      </c>
      <c r="C270" s="175">
        <v>0</v>
      </c>
      <c r="D270" s="160">
        <v>0</v>
      </c>
      <c r="E270" s="160">
        <v>0</v>
      </c>
      <c r="F270" s="160">
        <v>0</v>
      </c>
      <c r="G270" s="160">
        <v>0</v>
      </c>
      <c r="H270" s="183">
        <v>0</v>
      </c>
    </row>
    <row r="271" spans="2:8" x14ac:dyDescent="0.3">
      <c r="B271" s="184" t="s">
        <v>572</v>
      </c>
      <c r="C271" s="175">
        <v>0</v>
      </c>
      <c r="D271" s="160">
        <v>0</v>
      </c>
      <c r="E271" s="160">
        <v>0</v>
      </c>
      <c r="F271" s="160">
        <v>0</v>
      </c>
      <c r="G271" s="160">
        <v>0</v>
      </c>
      <c r="H271" s="183">
        <v>0</v>
      </c>
    </row>
    <row r="272" spans="2:8" x14ac:dyDescent="0.3">
      <c r="B272" s="184" t="s">
        <v>573</v>
      </c>
      <c r="C272" s="175">
        <v>0</v>
      </c>
      <c r="D272" s="160">
        <v>0</v>
      </c>
      <c r="E272" s="160">
        <v>0</v>
      </c>
      <c r="F272" s="160">
        <v>0</v>
      </c>
      <c r="G272" s="160">
        <v>0</v>
      </c>
      <c r="H272" s="183">
        <v>0</v>
      </c>
    </row>
    <row r="273" spans="2:8" x14ac:dyDescent="0.3">
      <c r="B273" s="184" t="s">
        <v>574</v>
      </c>
      <c r="C273" s="175">
        <v>0</v>
      </c>
      <c r="D273" s="160">
        <v>0</v>
      </c>
      <c r="E273" s="160">
        <v>0</v>
      </c>
      <c r="F273" s="160">
        <v>0</v>
      </c>
      <c r="G273" s="160">
        <v>0</v>
      </c>
      <c r="H273" s="183">
        <v>0</v>
      </c>
    </row>
    <row r="274" spans="2:8" x14ac:dyDescent="0.3">
      <c r="B274" s="184" t="s">
        <v>575</v>
      </c>
      <c r="C274" s="175">
        <v>0</v>
      </c>
      <c r="D274" s="160">
        <v>0</v>
      </c>
      <c r="E274" s="160">
        <v>0</v>
      </c>
      <c r="F274" s="160">
        <v>0</v>
      </c>
      <c r="G274" s="160">
        <v>0</v>
      </c>
      <c r="H274" s="183">
        <v>0</v>
      </c>
    </row>
    <row r="275" spans="2:8" x14ac:dyDescent="0.3">
      <c r="B275" s="184" t="s">
        <v>576</v>
      </c>
      <c r="C275" s="175">
        <v>0</v>
      </c>
      <c r="D275" s="160">
        <v>0</v>
      </c>
      <c r="E275" s="160">
        <v>0</v>
      </c>
      <c r="F275" s="160">
        <v>0</v>
      </c>
      <c r="G275" s="160">
        <v>0</v>
      </c>
      <c r="H275" s="183">
        <v>0</v>
      </c>
    </row>
    <row r="276" spans="2:8" x14ac:dyDescent="0.3">
      <c r="B276" s="184" t="s">
        <v>577</v>
      </c>
      <c r="C276" s="175">
        <v>0</v>
      </c>
      <c r="D276" s="160">
        <v>0</v>
      </c>
      <c r="E276" s="160">
        <v>0</v>
      </c>
      <c r="F276" s="160">
        <v>0</v>
      </c>
      <c r="G276" s="160">
        <v>0</v>
      </c>
      <c r="H276" s="183">
        <v>0</v>
      </c>
    </row>
    <row r="277" spans="2:8" x14ac:dyDescent="0.3">
      <c r="B277" s="184" t="s">
        <v>578</v>
      </c>
      <c r="C277" s="175">
        <v>0</v>
      </c>
      <c r="D277" s="160">
        <v>0</v>
      </c>
      <c r="E277" s="160">
        <v>0</v>
      </c>
      <c r="F277" s="160">
        <v>0</v>
      </c>
      <c r="G277" s="160">
        <v>0</v>
      </c>
      <c r="H277" s="183">
        <v>0</v>
      </c>
    </row>
    <row r="278" spans="2:8" x14ac:dyDescent="0.3">
      <c r="B278" s="184" t="s">
        <v>579</v>
      </c>
      <c r="C278" s="175">
        <v>0</v>
      </c>
      <c r="D278" s="160">
        <v>0</v>
      </c>
      <c r="E278" s="160">
        <v>0</v>
      </c>
      <c r="F278" s="160">
        <v>0</v>
      </c>
      <c r="G278" s="160">
        <v>0</v>
      </c>
      <c r="H278" s="183">
        <v>0</v>
      </c>
    </row>
    <row r="279" spans="2:8" x14ac:dyDescent="0.3">
      <c r="B279" s="184" t="s">
        <v>580</v>
      </c>
      <c r="C279" s="175">
        <v>0</v>
      </c>
      <c r="D279" s="160">
        <v>0</v>
      </c>
      <c r="E279" s="160">
        <v>0</v>
      </c>
      <c r="F279" s="160">
        <v>0</v>
      </c>
      <c r="G279" s="160">
        <v>0</v>
      </c>
      <c r="H279" s="183">
        <v>0</v>
      </c>
    </row>
    <row r="280" spans="2:8" x14ac:dyDescent="0.3">
      <c r="B280" s="184" t="s">
        <v>581</v>
      </c>
      <c r="C280" s="175">
        <v>0</v>
      </c>
      <c r="D280" s="160">
        <v>0</v>
      </c>
      <c r="E280" s="160">
        <v>0</v>
      </c>
      <c r="F280" s="160">
        <v>0</v>
      </c>
      <c r="G280" s="160">
        <v>0</v>
      </c>
      <c r="H280" s="183">
        <v>0</v>
      </c>
    </row>
    <row r="281" spans="2:8" x14ac:dyDescent="0.3">
      <c r="B281" s="184" t="s">
        <v>582</v>
      </c>
      <c r="C281" s="175">
        <v>0</v>
      </c>
      <c r="D281" s="160">
        <v>0</v>
      </c>
      <c r="E281" s="160">
        <v>0</v>
      </c>
      <c r="F281" s="160">
        <v>0</v>
      </c>
      <c r="G281" s="160">
        <v>0</v>
      </c>
      <c r="H281" s="183">
        <v>0</v>
      </c>
    </row>
    <row r="282" spans="2:8" x14ac:dyDescent="0.3">
      <c r="B282" s="184" t="s">
        <v>583</v>
      </c>
      <c r="C282" s="175">
        <v>0</v>
      </c>
      <c r="D282" s="160">
        <v>0</v>
      </c>
      <c r="E282" s="160">
        <v>0</v>
      </c>
      <c r="F282" s="160">
        <v>0</v>
      </c>
      <c r="G282" s="160">
        <v>0</v>
      </c>
      <c r="H282" s="183">
        <v>0</v>
      </c>
    </row>
    <row r="283" spans="2:8" x14ac:dyDescent="0.3">
      <c r="B283" s="184" t="s">
        <v>584</v>
      </c>
      <c r="C283" s="175">
        <v>0</v>
      </c>
      <c r="D283" s="160">
        <v>0</v>
      </c>
      <c r="E283" s="160">
        <v>0</v>
      </c>
      <c r="F283" s="160">
        <v>0</v>
      </c>
      <c r="G283" s="160">
        <v>0</v>
      </c>
      <c r="H283" s="183">
        <v>0</v>
      </c>
    </row>
    <row r="284" spans="2:8" x14ac:dyDescent="0.3">
      <c r="B284" s="184" t="s">
        <v>585</v>
      </c>
      <c r="C284" s="175">
        <v>0</v>
      </c>
      <c r="D284" s="160">
        <v>0</v>
      </c>
      <c r="E284" s="160">
        <v>0</v>
      </c>
      <c r="F284" s="160">
        <v>0</v>
      </c>
      <c r="G284" s="160">
        <v>0</v>
      </c>
      <c r="H284" s="183">
        <v>0</v>
      </c>
    </row>
    <row r="285" spans="2:8" x14ac:dyDescent="0.3">
      <c r="B285" s="184" t="s">
        <v>586</v>
      </c>
      <c r="C285" s="175">
        <v>0</v>
      </c>
      <c r="D285" s="160">
        <v>0</v>
      </c>
      <c r="E285" s="160">
        <v>0</v>
      </c>
      <c r="F285" s="160">
        <v>0</v>
      </c>
      <c r="G285" s="160">
        <v>0</v>
      </c>
      <c r="H285" s="183">
        <v>0</v>
      </c>
    </row>
    <row r="286" spans="2:8" x14ac:dyDescent="0.3">
      <c r="B286" s="184" t="s">
        <v>587</v>
      </c>
      <c r="C286" s="175">
        <v>0</v>
      </c>
      <c r="D286" s="160">
        <v>0</v>
      </c>
      <c r="E286" s="160">
        <v>0</v>
      </c>
      <c r="F286" s="160">
        <v>0</v>
      </c>
      <c r="G286" s="160">
        <v>0</v>
      </c>
      <c r="H286" s="183">
        <v>0</v>
      </c>
    </row>
    <row r="287" spans="2:8" x14ac:dyDescent="0.3">
      <c r="B287" s="184" t="s">
        <v>588</v>
      </c>
      <c r="C287" s="175">
        <v>0</v>
      </c>
      <c r="D287" s="160">
        <v>0</v>
      </c>
      <c r="E287" s="160">
        <v>0</v>
      </c>
      <c r="F287" s="160">
        <v>0</v>
      </c>
      <c r="G287" s="160">
        <v>0</v>
      </c>
      <c r="H287" s="183">
        <v>0</v>
      </c>
    </row>
    <row r="288" spans="2:8" x14ac:dyDescent="0.3">
      <c r="B288" s="184" t="s">
        <v>589</v>
      </c>
      <c r="C288" s="175">
        <v>0</v>
      </c>
      <c r="D288" s="160">
        <v>0</v>
      </c>
      <c r="E288" s="160">
        <v>0</v>
      </c>
      <c r="F288" s="160">
        <v>0</v>
      </c>
      <c r="G288" s="160">
        <v>0</v>
      </c>
      <c r="H288" s="183">
        <v>0</v>
      </c>
    </row>
    <row r="289" spans="2:8" x14ac:dyDescent="0.3">
      <c r="B289" s="184" t="s">
        <v>590</v>
      </c>
      <c r="C289" s="175">
        <v>0</v>
      </c>
      <c r="D289" s="160">
        <v>0</v>
      </c>
      <c r="E289" s="160">
        <v>0</v>
      </c>
      <c r="F289" s="160">
        <v>0</v>
      </c>
      <c r="G289" s="160">
        <v>0</v>
      </c>
      <c r="H289" s="183">
        <v>0</v>
      </c>
    </row>
    <row r="290" spans="2:8" x14ac:dyDescent="0.3">
      <c r="B290" s="184" t="s">
        <v>591</v>
      </c>
      <c r="C290" s="175">
        <v>0</v>
      </c>
      <c r="D290" s="160">
        <v>0</v>
      </c>
      <c r="E290" s="160">
        <v>0</v>
      </c>
      <c r="F290" s="160">
        <v>0</v>
      </c>
      <c r="G290" s="160">
        <v>0</v>
      </c>
      <c r="H290" s="183">
        <v>0</v>
      </c>
    </row>
    <row r="291" spans="2:8" x14ac:dyDescent="0.3">
      <c r="B291" s="184" t="s">
        <v>592</v>
      </c>
      <c r="C291" s="175">
        <v>0</v>
      </c>
      <c r="D291" s="160">
        <v>0</v>
      </c>
      <c r="E291" s="160">
        <v>0</v>
      </c>
      <c r="F291" s="160">
        <v>0</v>
      </c>
      <c r="G291" s="160">
        <v>0</v>
      </c>
      <c r="H291" s="183">
        <v>0</v>
      </c>
    </row>
    <row r="292" spans="2:8" x14ac:dyDescent="0.3">
      <c r="B292" s="184" t="s">
        <v>593</v>
      </c>
      <c r="C292" s="175">
        <v>0</v>
      </c>
      <c r="D292" s="160">
        <v>0</v>
      </c>
      <c r="E292" s="160">
        <v>0</v>
      </c>
      <c r="F292" s="160">
        <v>0</v>
      </c>
      <c r="G292" s="160">
        <v>0</v>
      </c>
      <c r="H292" s="183">
        <v>0</v>
      </c>
    </row>
    <row r="293" spans="2:8" x14ac:dyDescent="0.3">
      <c r="B293" s="184" t="s">
        <v>594</v>
      </c>
      <c r="C293" s="175">
        <v>0</v>
      </c>
      <c r="D293" s="160">
        <v>0</v>
      </c>
      <c r="E293" s="160">
        <v>0</v>
      </c>
      <c r="F293" s="160">
        <v>0</v>
      </c>
      <c r="G293" s="160">
        <v>0</v>
      </c>
      <c r="H293" s="183">
        <v>0</v>
      </c>
    </row>
    <row r="294" spans="2:8" x14ac:dyDescent="0.3">
      <c r="B294" s="184" t="s">
        <v>276</v>
      </c>
      <c r="C294" s="175">
        <v>0</v>
      </c>
      <c r="D294" s="160">
        <v>0</v>
      </c>
      <c r="E294" s="160">
        <v>0</v>
      </c>
      <c r="F294" s="160">
        <v>0</v>
      </c>
      <c r="G294" s="160">
        <v>0</v>
      </c>
      <c r="H294" s="183">
        <v>0</v>
      </c>
    </row>
    <row r="295" spans="2:8" x14ac:dyDescent="0.3">
      <c r="B295" s="184" t="s">
        <v>595</v>
      </c>
      <c r="C295" s="175">
        <v>0</v>
      </c>
      <c r="D295" s="160">
        <v>0</v>
      </c>
      <c r="E295" s="160">
        <v>0</v>
      </c>
      <c r="F295" s="160">
        <v>0</v>
      </c>
      <c r="G295" s="160">
        <v>0</v>
      </c>
      <c r="H295" s="183">
        <v>0</v>
      </c>
    </row>
    <row r="296" spans="2:8" x14ac:dyDescent="0.3">
      <c r="B296" s="184" t="s">
        <v>596</v>
      </c>
      <c r="C296" s="175">
        <v>0</v>
      </c>
      <c r="D296" s="160">
        <v>0</v>
      </c>
      <c r="E296" s="160">
        <v>0</v>
      </c>
      <c r="F296" s="160">
        <v>0</v>
      </c>
      <c r="G296" s="160">
        <v>0</v>
      </c>
      <c r="H296" s="183">
        <v>0</v>
      </c>
    </row>
    <row r="297" spans="2:8" x14ac:dyDescent="0.3">
      <c r="B297" s="184" t="s">
        <v>597</v>
      </c>
      <c r="C297" s="175">
        <v>0</v>
      </c>
      <c r="D297" s="160">
        <v>0</v>
      </c>
      <c r="E297" s="160">
        <v>0</v>
      </c>
      <c r="F297" s="160">
        <v>0</v>
      </c>
      <c r="G297" s="160">
        <v>0</v>
      </c>
      <c r="H297" s="183">
        <v>0</v>
      </c>
    </row>
    <row r="298" spans="2:8" x14ac:dyDescent="0.3">
      <c r="B298" s="184" t="s">
        <v>278</v>
      </c>
      <c r="C298" s="175">
        <v>0</v>
      </c>
      <c r="D298" s="160">
        <v>0</v>
      </c>
      <c r="E298" s="160">
        <v>0</v>
      </c>
      <c r="F298" s="160">
        <v>0</v>
      </c>
      <c r="G298" s="160">
        <v>0</v>
      </c>
      <c r="H298" s="183">
        <v>0</v>
      </c>
    </row>
    <row r="299" spans="2:8" x14ac:dyDescent="0.3">
      <c r="B299" s="184" t="s">
        <v>598</v>
      </c>
      <c r="C299" s="175">
        <v>0</v>
      </c>
      <c r="D299" s="160">
        <v>0</v>
      </c>
      <c r="E299" s="160">
        <v>0</v>
      </c>
      <c r="F299" s="160">
        <v>0</v>
      </c>
      <c r="G299" s="160">
        <v>0</v>
      </c>
      <c r="H299" s="183">
        <v>0</v>
      </c>
    </row>
    <row r="300" spans="2:8" x14ac:dyDescent="0.3">
      <c r="B300" s="184" t="s">
        <v>599</v>
      </c>
      <c r="C300" s="175">
        <v>0</v>
      </c>
      <c r="D300" s="160">
        <v>0</v>
      </c>
      <c r="E300" s="160">
        <v>0</v>
      </c>
      <c r="F300" s="160">
        <v>0</v>
      </c>
      <c r="G300" s="160">
        <v>0</v>
      </c>
      <c r="H300" s="183">
        <v>0</v>
      </c>
    </row>
    <row r="301" spans="2:8" x14ac:dyDescent="0.3">
      <c r="B301" s="184" t="s">
        <v>600</v>
      </c>
      <c r="C301" s="175">
        <v>0</v>
      </c>
      <c r="D301" s="160">
        <v>0</v>
      </c>
      <c r="E301" s="160">
        <v>0</v>
      </c>
      <c r="F301" s="160">
        <v>0</v>
      </c>
      <c r="G301" s="160">
        <v>0</v>
      </c>
      <c r="H301" s="183">
        <v>0</v>
      </c>
    </row>
    <row r="302" spans="2:8" x14ac:dyDescent="0.3">
      <c r="B302" s="184" t="s">
        <v>601</v>
      </c>
      <c r="C302" s="175">
        <v>0</v>
      </c>
      <c r="D302" s="160">
        <v>0</v>
      </c>
      <c r="E302" s="160">
        <v>0</v>
      </c>
      <c r="F302" s="160">
        <v>0</v>
      </c>
      <c r="G302" s="160">
        <v>0</v>
      </c>
      <c r="H302" s="183">
        <v>0</v>
      </c>
    </row>
    <row r="303" spans="2:8" x14ac:dyDescent="0.3">
      <c r="B303" s="184" t="s">
        <v>602</v>
      </c>
      <c r="C303" s="175">
        <v>0</v>
      </c>
      <c r="D303" s="160">
        <v>0</v>
      </c>
      <c r="E303" s="160">
        <v>0</v>
      </c>
      <c r="F303" s="160">
        <v>0</v>
      </c>
      <c r="G303" s="160">
        <v>0</v>
      </c>
      <c r="H303" s="183">
        <v>0</v>
      </c>
    </row>
    <row r="304" spans="2:8" x14ac:dyDescent="0.3">
      <c r="B304" s="184" t="s">
        <v>603</v>
      </c>
      <c r="C304" s="175">
        <v>0</v>
      </c>
      <c r="D304" s="160">
        <v>0</v>
      </c>
      <c r="E304" s="160">
        <v>0</v>
      </c>
      <c r="F304" s="160">
        <v>0</v>
      </c>
      <c r="G304" s="160">
        <v>0</v>
      </c>
      <c r="H304" s="183">
        <v>0</v>
      </c>
    </row>
    <row r="305" spans="2:8" x14ac:dyDescent="0.3">
      <c r="B305" s="184" t="s">
        <v>604</v>
      </c>
      <c r="C305" s="175">
        <v>0</v>
      </c>
      <c r="D305" s="160">
        <v>0</v>
      </c>
      <c r="E305" s="160">
        <v>0</v>
      </c>
      <c r="F305" s="160">
        <v>0</v>
      </c>
      <c r="G305" s="160">
        <v>0</v>
      </c>
      <c r="H305" s="183">
        <v>0</v>
      </c>
    </row>
    <row r="306" spans="2:8" x14ac:dyDescent="0.3">
      <c r="B306" s="184" t="s">
        <v>605</v>
      </c>
      <c r="C306" s="175">
        <v>0</v>
      </c>
      <c r="D306" s="160">
        <v>0</v>
      </c>
      <c r="E306" s="160">
        <v>0</v>
      </c>
      <c r="F306" s="160">
        <v>0</v>
      </c>
      <c r="G306" s="160">
        <v>0</v>
      </c>
      <c r="H306" s="183">
        <v>0</v>
      </c>
    </row>
    <row r="307" spans="2:8" x14ac:dyDescent="0.3">
      <c r="B307" s="184" t="s">
        <v>606</v>
      </c>
      <c r="C307" s="175">
        <v>0</v>
      </c>
      <c r="D307" s="160">
        <v>0</v>
      </c>
      <c r="E307" s="160">
        <v>0</v>
      </c>
      <c r="F307" s="160">
        <v>0</v>
      </c>
      <c r="G307" s="160">
        <v>0</v>
      </c>
      <c r="H307" s="183">
        <v>0</v>
      </c>
    </row>
    <row r="308" spans="2:8" x14ac:dyDescent="0.3">
      <c r="B308" s="184" t="s">
        <v>607</v>
      </c>
      <c r="C308" s="175">
        <v>0</v>
      </c>
      <c r="D308" s="160">
        <v>0</v>
      </c>
      <c r="E308" s="160">
        <v>0</v>
      </c>
      <c r="F308" s="160">
        <v>0</v>
      </c>
      <c r="G308" s="160">
        <v>0</v>
      </c>
      <c r="H308" s="183">
        <v>0</v>
      </c>
    </row>
    <row r="309" spans="2:8" x14ac:dyDescent="0.3">
      <c r="B309" s="184" t="s">
        <v>608</v>
      </c>
      <c r="C309" s="175">
        <v>0</v>
      </c>
      <c r="D309" s="160">
        <v>0</v>
      </c>
      <c r="E309" s="160">
        <v>0</v>
      </c>
      <c r="F309" s="160">
        <v>0</v>
      </c>
      <c r="G309" s="160">
        <v>0</v>
      </c>
      <c r="H309" s="183">
        <v>0</v>
      </c>
    </row>
    <row r="310" spans="2:8" x14ac:dyDescent="0.3">
      <c r="B310" s="184" t="s">
        <v>609</v>
      </c>
      <c r="C310" s="175">
        <v>0</v>
      </c>
      <c r="D310" s="160">
        <v>0</v>
      </c>
      <c r="E310" s="160">
        <v>0</v>
      </c>
      <c r="F310" s="160">
        <v>0</v>
      </c>
      <c r="G310" s="160">
        <v>0</v>
      </c>
      <c r="H310" s="183">
        <v>0</v>
      </c>
    </row>
    <row r="311" spans="2:8" x14ac:dyDescent="0.3">
      <c r="B311" s="184" t="s">
        <v>610</v>
      </c>
      <c r="C311" s="175">
        <v>0</v>
      </c>
      <c r="D311" s="160">
        <v>0</v>
      </c>
      <c r="E311" s="160">
        <v>0</v>
      </c>
      <c r="F311" s="160">
        <v>0</v>
      </c>
      <c r="G311" s="160">
        <v>0</v>
      </c>
      <c r="H311" s="183">
        <v>0</v>
      </c>
    </row>
    <row r="312" spans="2:8" x14ac:dyDescent="0.3">
      <c r="B312" s="184" t="s">
        <v>611</v>
      </c>
      <c r="C312" s="175">
        <v>0</v>
      </c>
      <c r="D312" s="160">
        <v>0</v>
      </c>
      <c r="E312" s="160">
        <v>0</v>
      </c>
      <c r="F312" s="160">
        <v>0</v>
      </c>
      <c r="G312" s="160">
        <v>0</v>
      </c>
      <c r="H312" s="183">
        <v>0</v>
      </c>
    </row>
    <row r="313" spans="2:8" x14ac:dyDescent="0.3">
      <c r="B313" s="184" t="s">
        <v>612</v>
      </c>
      <c r="C313" s="175">
        <v>0</v>
      </c>
      <c r="D313" s="160">
        <v>0</v>
      </c>
      <c r="E313" s="160">
        <v>0</v>
      </c>
      <c r="F313" s="160">
        <v>0</v>
      </c>
      <c r="G313" s="160">
        <v>0</v>
      </c>
      <c r="H313" s="183">
        <v>0</v>
      </c>
    </row>
    <row r="314" spans="2:8" x14ac:dyDescent="0.3">
      <c r="B314" s="184" t="s">
        <v>613</v>
      </c>
      <c r="C314" s="175">
        <v>0</v>
      </c>
      <c r="D314" s="160">
        <v>0</v>
      </c>
      <c r="E314" s="160">
        <v>0</v>
      </c>
      <c r="F314" s="160">
        <v>0</v>
      </c>
      <c r="G314" s="160">
        <v>0</v>
      </c>
      <c r="H314" s="183">
        <v>0</v>
      </c>
    </row>
    <row r="315" spans="2:8" ht="15" thickBot="1" x14ac:dyDescent="0.35">
      <c r="B315" s="184" t="s">
        <v>126</v>
      </c>
      <c r="C315" s="175">
        <v>0</v>
      </c>
      <c r="D315" s="160">
        <v>0</v>
      </c>
      <c r="E315" s="160">
        <v>0</v>
      </c>
      <c r="F315" s="160">
        <v>0</v>
      </c>
      <c r="G315" s="160">
        <v>0</v>
      </c>
      <c r="H315" s="183">
        <v>0</v>
      </c>
    </row>
    <row r="316" spans="2:8" ht="15" thickBot="1" x14ac:dyDescent="0.35">
      <c r="B316" s="155" t="s">
        <v>142</v>
      </c>
      <c r="C316" s="168">
        <v>0</v>
      </c>
      <c r="D316" s="169">
        <v>0</v>
      </c>
      <c r="E316" s="169">
        <v>0</v>
      </c>
      <c r="F316" s="169">
        <v>0</v>
      </c>
      <c r="G316" s="169">
        <v>0</v>
      </c>
      <c r="H316" s="170">
        <v>0</v>
      </c>
    </row>
    <row r="317" spans="2:8" x14ac:dyDescent="0.3">
      <c r="B317" s="184" t="s">
        <v>614</v>
      </c>
      <c r="C317" s="175">
        <v>0</v>
      </c>
      <c r="D317" s="160">
        <v>0</v>
      </c>
      <c r="E317" s="160">
        <v>0</v>
      </c>
      <c r="F317" s="160">
        <v>0</v>
      </c>
      <c r="G317" s="160">
        <v>0</v>
      </c>
      <c r="H317" s="183">
        <v>0</v>
      </c>
    </row>
    <row r="318" spans="2:8" x14ac:dyDescent="0.3">
      <c r="B318" s="184" t="s">
        <v>615</v>
      </c>
      <c r="C318" s="175">
        <v>0</v>
      </c>
      <c r="D318" s="160">
        <v>0</v>
      </c>
      <c r="E318" s="160">
        <v>0</v>
      </c>
      <c r="F318" s="160">
        <v>0</v>
      </c>
      <c r="G318" s="160">
        <v>0</v>
      </c>
      <c r="H318" s="183">
        <v>0</v>
      </c>
    </row>
    <row r="319" spans="2:8" x14ac:dyDescent="0.3">
      <c r="B319" s="184" t="s">
        <v>616</v>
      </c>
      <c r="C319" s="175">
        <v>0</v>
      </c>
      <c r="D319" s="160">
        <v>0</v>
      </c>
      <c r="E319" s="160">
        <v>0</v>
      </c>
      <c r="F319" s="160">
        <v>0</v>
      </c>
      <c r="G319" s="160">
        <v>0</v>
      </c>
      <c r="H319" s="183">
        <v>0</v>
      </c>
    </row>
    <row r="320" spans="2:8" x14ac:dyDescent="0.3">
      <c r="B320" s="184" t="s">
        <v>617</v>
      </c>
      <c r="C320" s="175">
        <v>0</v>
      </c>
      <c r="D320" s="160">
        <v>0</v>
      </c>
      <c r="E320" s="160">
        <v>0</v>
      </c>
      <c r="F320" s="160">
        <v>0</v>
      </c>
      <c r="G320" s="160">
        <v>0</v>
      </c>
      <c r="H320" s="183">
        <v>0</v>
      </c>
    </row>
    <row r="321" spans="2:8" x14ac:dyDescent="0.3">
      <c r="B321" s="184" t="s">
        <v>618</v>
      </c>
      <c r="C321" s="175">
        <v>0</v>
      </c>
      <c r="D321" s="160">
        <v>0</v>
      </c>
      <c r="E321" s="160">
        <v>0</v>
      </c>
      <c r="F321" s="160">
        <v>0</v>
      </c>
      <c r="G321" s="160">
        <v>0</v>
      </c>
      <c r="H321" s="183">
        <v>0</v>
      </c>
    </row>
    <row r="322" spans="2:8" x14ac:dyDescent="0.3">
      <c r="B322" s="184" t="s">
        <v>280</v>
      </c>
      <c r="C322" s="175">
        <v>0</v>
      </c>
      <c r="D322" s="160">
        <v>0</v>
      </c>
      <c r="E322" s="160">
        <v>0</v>
      </c>
      <c r="F322" s="160">
        <v>0</v>
      </c>
      <c r="G322" s="160">
        <v>0</v>
      </c>
      <c r="H322" s="183">
        <v>0</v>
      </c>
    </row>
    <row r="323" spans="2:8" x14ac:dyDescent="0.3">
      <c r="B323" s="184" t="s">
        <v>619</v>
      </c>
      <c r="C323" s="175">
        <v>0</v>
      </c>
      <c r="D323" s="160">
        <v>0</v>
      </c>
      <c r="E323" s="160">
        <v>0</v>
      </c>
      <c r="F323" s="160">
        <v>0</v>
      </c>
      <c r="G323" s="160">
        <v>0</v>
      </c>
      <c r="H323" s="183">
        <v>0</v>
      </c>
    </row>
    <row r="324" spans="2:8" x14ac:dyDescent="0.3">
      <c r="B324" s="184" t="s">
        <v>620</v>
      </c>
      <c r="C324" s="175">
        <v>0</v>
      </c>
      <c r="D324" s="160">
        <v>0</v>
      </c>
      <c r="E324" s="160">
        <v>0</v>
      </c>
      <c r="F324" s="160">
        <v>0</v>
      </c>
      <c r="G324" s="160">
        <v>0</v>
      </c>
      <c r="H324" s="183">
        <v>0</v>
      </c>
    </row>
    <row r="325" spans="2:8" x14ac:dyDescent="0.3">
      <c r="B325" s="184" t="s">
        <v>621</v>
      </c>
      <c r="C325" s="175">
        <v>0</v>
      </c>
      <c r="D325" s="160">
        <v>0</v>
      </c>
      <c r="E325" s="160">
        <v>0</v>
      </c>
      <c r="F325" s="160">
        <v>0</v>
      </c>
      <c r="G325" s="160">
        <v>0</v>
      </c>
      <c r="H325" s="183">
        <v>0</v>
      </c>
    </row>
    <row r="326" spans="2:8" x14ac:dyDescent="0.3">
      <c r="B326" s="184" t="s">
        <v>622</v>
      </c>
      <c r="C326" s="175">
        <v>0</v>
      </c>
      <c r="D326" s="160">
        <v>0</v>
      </c>
      <c r="E326" s="160">
        <v>0</v>
      </c>
      <c r="F326" s="160">
        <v>0</v>
      </c>
      <c r="G326" s="160">
        <v>0</v>
      </c>
      <c r="H326" s="183">
        <v>0</v>
      </c>
    </row>
    <row r="327" spans="2:8" x14ac:dyDescent="0.3">
      <c r="B327" s="184" t="s">
        <v>623</v>
      </c>
      <c r="C327" s="175">
        <v>0</v>
      </c>
      <c r="D327" s="160">
        <v>0</v>
      </c>
      <c r="E327" s="160">
        <v>0</v>
      </c>
      <c r="F327" s="160">
        <v>0</v>
      </c>
      <c r="G327" s="160">
        <v>0</v>
      </c>
      <c r="H327" s="183">
        <v>0</v>
      </c>
    </row>
    <row r="328" spans="2:8" x14ac:dyDescent="0.3">
      <c r="B328" s="184" t="s">
        <v>624</v>
      </c>
      <c r="C328" s="175">
        <v>0</v>
      </c>
      <c r="D328" s="160">
        <v>0</v>
      </c>
      <c r="E328" s="160">
        <v>0</v>
      </c>
      <c r="F328" s="160">
        <v>0</v>
      </c>
      <c r="G328" s="160">
        <v>0</v>
      </c>
      <c r="H328" s="183">
        <v>0</v>
      </c>
    </row>
    <row r="329" spans="2:8" x14ac:dyDescent="0.3">
      <c r="B329" s="184" t="s">
        <v>625</v>
      </c>
      <c r="C329" s="175">
        <v>0</v>
      </c>
      <c r="D329" s="160">
        <v>0</v>
      </c>
      <c r="E329" s="160">
        <v>0</v>
      </c>
      <c r="F329" s="160">
        <v>0</v>
      </c>
      <c r="G329" s="160">
        <v>0</v>
      </c>
      <c r="H329" s="183">
        <v>0</v>
      </c>
    </row>
    <row r="330" spans="2:8" x14ac:dyDescent="0.3">
      <c r="B330" s="184" t="s">
        <v>626</v>
      </c>
      <c r="C330" s="175">
        <v>0</v>
      </c>
      <c r="D330" s="160">
        <v>0</v>
      </c>
      <c r="E330" s="160">
        <v>0</v>
      </c>
      <c r="F330" s="160">
        <v>0</v>
      </c>
      <c r="G330" s="160">
        <v>0</v>
      </c>
      <c r="H330" s="183">
        <v>0</v>
      </c>
    </row>
    <row r="331" spans="2:8" x14ac:dyDescent="0.3">
      <c r="B331" s="184" t="s">
        <v>627</v>
      </c>
      <c r="C331" s="175">
        <v>0</v>
      </c>
      <c r="D331" s="160">
        <v>0</v>
      </c>
      <c r="E331" s="160">
        <v>0</v>
      </c>
      <c r="F331" s="160">
        <v>0</v>
      </c>
      <c r="G331" s="160">
        <v>0</v>
      </c>
      <c r="H331" s="183">
        <v>0</v>
      </c>
    </row>
    <row r="332" spans="2:8" x14ac:dyDescent="0.3">
      <c r="B332" s="184" t="s">
        <v>628</v>
      </c>
      <c r="C332" s="175">
        <v>0</v>
      </c>
      <c r="D332" s="160">
        <v>0</v>
      </c>
      <c r="E332" s="160">
        <v>0</v>
      </c>
      <c r="F332" s="160">
        <v>0</v>
      </c>
      <c r="G332" s="160">
        <v>0</v>
      </c>
      <c r="H332" s="183">
        <v>0</v>
      </c>
    </row>
    <row r="333" spans="2:8" x14ac:dyDescent="0.3">
      <c r="B333" s="184" t="s">
        <v>629</v>
      </c>
      <c r="C333" s="175">
        <v>0</v>
      </c>
      <c r="D333" s="160">
        <v>0</v>
      </c>
      <c r="E333" s="160">
        <v>0</v>
      </c>
      <c r="F333" s="160">
        <v>0</v>
      </c>
      <c r="G333" s="160">
        <v>0</v>
      </c>
      <c r="H333" s="183">
        <v>0</v>
      </c>
    </row>
    <row r="334" spans="2:8" x14ac:dyDescent="0.3">
      <c r="B334" s="184" t="s">
        <v>630</v>
      </c>
      <c r="C334" s="175">
        <v>0</v>
      </c>
      <c r="D334" s="160">
        <v>0</v>
      </c>
      <c r="E334" s="160">
        <v>0</v>
      </c>
      <c r="F334" s="160">
        <v>0</v>
      </c>
      <c r="G334" s="160">
        <v>0</v>
      </c>
      <c r="H334" s="183">
        <v>0</v>
      </c>
    </row>
    <row r="335" spans="2:8" x14ac:dyDescent="0.3">
      <c r="B335" s="184" t="s">
        <v>631</v>
      </c>
      <c r="C335" s="175">
        <v>0</v>
      </c>
      <c r="D335" s="160">
        <v>0</v>
      </c>
      <c r="E335" s="160">
        <v>0</v>
      </c>
      <c r="F335" s="160">
        <v>0</v>
      </c>
      <c r="G335" s="160">
        <v>0</v>
      </c>
      <c r="H335" s="183">
        <v>0</v>
      </c>
    </row>
    <row r="336" spans="2:8" x14ac:dyDescent="0.3">
      <c r="B336" s="184" t="s">
        <v>281</v>
      </c>
      <c r="C336" s="175">
        <v>0</v>
      </c>
      <c r="D336" s="160">
        <v>0</v>
      </c>
      <c r="E336" s="160">
        <v>0</v>
      </c>
      <c r="F336" s="160">
        <v>0</v>
      </c>
      <c r="G336" s="160">
        <v>0</v>
      </c>
      <c r="H336" s="183">
        <v>0</v>
      </c>
    </row>
    <row r="337" spans="2:8" x14ac:dyDescent="0.3">
      <c r="B337" s="184" t="s">
        <v>632</v>
      </c>
      <c r="C337" s="175">
        <v>0</v>
      </c>
      <c r="D337" s="160">
        <v>0</v>
      </c>
      <c r="E337" s="160">
        <v>0</v>
      </c>
      <c r="F337" s="160">
        <v>0</v>
      </c>
      <c r="G337" s="160">
        <v>0</v>
      </c>
      <c r="H337" s="183">
        <v>0</v>
      </c>
    </row>
    <row r="338" spans="2:8" x14ac:dyDescent="0.3">
      <c r="B338" s="184" t="s">
        <v>633</v>
      </c>
      <c r="C338" s="175">
        <v>0</v>
      </c>
      <c r="D338" s="160">
        <v>0</v>
      </c>
      <c r="E338" s="160">
        <v>0</v>
      </c>
      <c r="F338" s="160">
        <v>0</v>
      </c>
      <c r="G338" s="160">
        <v>0</v>
      </c>
      <c r="H338" s="183">
        <v>0</v>
      </c>
    </row>
    <row r="339" spans="2:8" x14ac:dyDescent="0.3">
      <c r="B339" s="184" t="s">
        <v>634</v>
      </c>
      <c r="C339" s="175">
        <v>0</v>
      </c>
      <c r="D339" s="160">
        <v>0</v>
      </c>
      <c r="E339" s="160">
        <v>0</v>
      </c>
      <c r="F339" s="160">
        <v>0</v>
      </c>
      <c r="G339" s="160">
        <v>0</v>
      </c>
      <c r="H339" s="183">
        <v>0</v>
      </c>
    </row>
    <row r="340" spans="2:8" x14ac:dyDescent="0.3">
      <c r="B340" s="184" t="s">
        <v>635</v>
      </c>
      <c r="C340" s="175">
        <v>0</v>
      </c>
      <c r="D340" s="160">
        <v>0</v>
      </c>
      <c r="E340" s="160">
        <v>0</v>
      </c>
      <c r="F340" s="160">
        <v>0</v>
      </c>
      <c r="G340" s="160">
        <v>0</v>
      </c>
      <c r="H340" s="183">
        <v>0</v>
      </c>
    </row>
    <row r="341" spans="2:8" x14ac:dyDescent="0.3">
      <c r="B341" s="184" t="s">
        <v>636</v>
      </c>
      <c r="C341" s="175">
        <v>0</v>
      </c>
      <c r="D341" s="160">
        <v>0</v>
      </c>
      <c r="E341" s="160">
        <v>0</v>
      </c>
      <c r="F341" s="160">
        <v>0</v>
      </c>
      <c r="G341" s="160">
        <v>0</v>
      </c>
      <c r="H341" s="183">
        <v>0</v>
      </c>
    </row>
    <row r="342" spans="2:8" x14ac:dyDescent="0.3">
      <c r="B342" s="184" t="s">
        <v>637</v>
      </c>
      <c r="C342" s="175">
        <v>0</v>
      </c>
      <c r="D342" s="160">
        <v>0</v>
      </c>
      <c r="E342" s="160">
        <v>0</v>
      </c>
      <c r="F342" s="160">
        <v>0</v>
      </c>
      <c r="G342" s="160">
        <v>0</v>
      </c>
      <c r="H342" s="183">
        <v>0</v>
      </c>
    </row>
    <row r="343" spans="2:8" x14ac:dyDescent="0.3">
      <c r="B343" s="184" t="s">
        <v>638</v>
      </c>
      <c r="C343" s="175">
        <v>0</v>
      </c>
      <c r="D343" s="160">
        <v>0</v>
      </c>
      <c r="E343" s="160">
        <v>0</v>
      </c>
      <c r="F343" s="160">
        <v>0</v>
      </c>
      <c r="G343" s="160">
        <v>0</v>
      </c>
      <c r="H343" s="183">
        <v>0</v>
      </c>
    </row>
    <row r="344" spans="2:8" x14ac:dyDescent="0.3">
      <c r="B344" s="184" t="s">
        <v>639</v>
      </c>
      <c r="C344" s="175">
        <v>0</v>
      </c>
      <c r="D344" s="160">
        <v>0</v>
      </c>
      <c r="E344" s="160">
        <v>0</v>
      </c>
      <c r="F344" s="160">
        <v>0</v>
      </c>
      <c r="G344" s="160">
        <v>0</v>
      </c>
      <c r="H344" s="183">
        <v>0</v>
      </c>
    </row>
    <row r="345" spans="2:8" x14ac:dyDescent="0.3">
      <c r="B345" s="184" t="s">
        <v>640</v>
      </c>
      <c r="C345" s="175">
        <v>0</v>
      </c>
      <c r="D345" s="160">
        <v>0</v>
      </c>
      <c r="E345" s="160">
        <v>0</v>
      </c>
      <c r="F345" s="160">
        <v>0</v>
      </c>
      <c r="G345" s="160">
        <v>0</v>
      </c>
      <c r="H345" s="183">
        <v>0</v>
      </c>
    </row>
    <row r="346" spans="2:8" x14ac:dyDescent="0.3">
      <c r="B346" s="184" t="s">
        <v>641</v>
      </c>
      <c r="C346" s="175">
        <v>0</v>
      </c>
      <c r="D346" s="160">
        <v>0</v>
      </c>
      <c r="E346" s="160">
        <v>0</v>
      </c>
      <c r="F346" s="160">
        <v>0</v>
      </c>
      <c r="G346" s="160">
        <v>0</v>
      </c>
      <c r="H346" s="183">
        <v>0</v>
      </c>
    </row>
    <row r="347" spans="2:8" x14ac:dyDescent="0.3">
      <c r="B347" s="184" t="s">
        <v>642</v>
      </c>
      <c r="C347" s="175">
        <v>0</v>
      </c>
      <c r="D347" s="160">
        <v>0</v>
      </c>
      <c r="E347" s="160">
        <v>0</v>
      </c>
      <c r="F347" s="160">
        <v>0</v>
      </c>
      <c r="G347" s="160">
        <v>0</v>
      </c>
      <c r="H347" s="183">
        <v>0</v>
      </c>
    </row>
    <row r="348" spans="2:8" x14ac:dyDescent="0.3">
      <c r="B348" s="184" t="s">
        <v>643</v>
      </c>
      <c r="C348" s="175">
        <v>0</v>
      </c>
      <c r="D348" s="160">
        <v>0</v>
      </c>
      <c r="E348" s="160">
        <v>0</v>
      </c>
      <c r="F348" s="160">
        <v>0</v>
      </c>
      <c r="G348" s="160">
        <v>0</v>
      </c>
      <c r="H348" s="183">
        <v>0</v>
      </c>
    </row>
    <row r="349" spans="2:8" x14ac:dyDescent="0.3">
      <c r="B349" s="184" t="s">
        <v>644</v>
      </c>
      <c r="C349" s="175">
        <v>0</v>
      </c>
      <c r="D349" s="160">
        <v>0</v>
      </c>
      <c r="E349" s="160">
        <v>0</v>
      </c>
      <c r="F349" s="160">
        <v>0</v>
      </c>
      <c r="G349" s="160">
        <v>0</v>
      </c>
      <c r="H349" s="183">
        <v>0</v>
      </c>
    </row>
    <row r="350" spans="2:8" x14ac:dyDescent="0.3">
      <c r="B350" s="184" t="s">
        <v>645</v>
      </c>
      <c r="C350" s="175">
        <v>0</v>
      </c>
      <c r="D350" s="160">
        <v>0</v>
      </c>
      <c r="E350" s="160">
        <v>0</v>
      </c>
      <c r="F350" s="160">
        <v>0</v>
      </c>
      <c r="G350" s="160">
        <v>0</v>
      </c>
      <c r="H350" s="183">
        <v>0</v>
      </c>
    </row>
    <row r="351" spans="2:8" ht="15" thickBot="1" x14ac:dyDescent="0.35">
      <c r="B351" s="184" t="s">
        <v>155</v>
      </c>
      <c r="C351" s="175">
        <v>0</v>
      </c>
      <c r="D351" s="160">
        <v>0</v>
      </c>
      <c r="E351" s="160">
        <v>0</v>
      </c>
      <c r="F351" s="160">
        <v>0</v>
      </c>
      <c r="G351" s="160">
        <v>0</v>
      </c>
      <c r="H351" s="183">
        <v>0</v>
      </c>
    </row>
    <row r="352" spans="2:8" ht="15" thickBot="1" x14ac:dyDescent="0.35">
      <c r="B352" s="155" t="s">
        <v>5</v>
      </c>
      <c r="C352" s="168">
        <v>0</v>
      </c>
      <c r="D352" s="169">
        <v>0</v>
      </c>
      <c r="E352" s="169">
        <v>0</v>
      </c>
      <c r="F352" s="169">
        <v>0</v>
      </c>
      <c r="G352" s="169">
        <v>0</v>
      </c>
      <c r="H352" s="170">
        <v>0</v>
      </c>
    </row>
    <row r="353" spans="2:8" ht="15" thickBot="1" x14ac:dyDescent="0.35">
      <c r="B353" s="155" t="s">
        <v>194</v>
      </c>
      <c r="C353" s="168">
        <v>142</v>
      </c>
      <c r="D353" s="169">
        <v>44</v>
      </c>
      <c r="E353" s="169">
        <v>0</v>
      </c>
      <c r="F353" s="169">
        <v>4</v>
      </c>
      <c r="G353" s="169">
        <v>13</v>
      </c>
      <c r="H353" s="170">
        <v>203</v>
      </c>
    </row>
  </sheetData>
  <conditionalFormatting sqref="C5:H14 C353:H353 C16:H351">
    <cfRule type="cellIs" dxfId="9" priority="3" operator="equal">
      <formula>0</formula>
    </cfRule>
  </conditionalFormatting>
  <conditionalFormatting sqref="C352:H352">
    <cfRule type="cellIs" dxfId="8" priority="2" operator="equal">
      <formula>0</formula>
    </cfRule>
  </conditionalFormatting>
  <conditionalFormatting sqref="C15:H15">
    <cfRule type="cellIs" dxfId="7" priority="1" operator="equal">
      <formula>0</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05"/>
  <sheetViews>
    <sheetView showGridLines="0" zoomScale="85" zoomScaleNormal="85" workbookViewId="0"/>
  </sheetViews>
  <sheetFormatPr defaultRowHeight="14.4" x14ac:dyDescent="0.3"/>
  <cols>
    <col min="2" max="2" width="41.5546875" bestFit="1" customWidth="1"/>
    <col min="3" max="4" width="2.88671875" customWidth="1"/>
    <col min="5" max="5" width="4.5546875" bestFit="1" customWidth="1"/>
    <col min="6" max="9" width="2.88671875" customWidth="1"/>
    <col min="10" max="10" width="4.5546875" bestFit="1" customWidth="1"/>
    <col min="11" max="14" width="2.88671875" customWidth="1"/>
    <col min="15" max="15" width="4.5546875" bestFit="1" customWidth="1"/>
    <col min="16" max="19" width="2.88671875" customWidth="1"/>
    <col min="20" max="20" width="4.5546875" bestFit="1" customWidth="1"/>
    <col min="21" max="29" width="2.88671875" customWidth="1"/>
    <col min="30" max="30" width="4.5546875" bestFit="1" customWidth="1"/>
    <col min="31" max="34" width="2.88671875" customWidth="1"/>
    <col min="35" max="35" width="4.5546875" bestFit="1" customWidth="1"/>
    <col min="36" max="39" width="2.88671875" customWidth="1"/>
    <col min="40" max="40" width="4.44140625" customWidth="1"/>
    <col min="41" max="42" width="2.88671875" customWidth="1"/>
    <col min="43" max="43" width="4.5546875" customWidth="1"/>
    <col min="44" max="44" width="6.33203125" bestFit="1" customWidth="1"/>
    <col min="45" max="45" width="4.5546875" bestFit="1" customWidth="1"/>
    <col min="46" max="46" width="3" customWidth="1"/>
    <col min="47" max="47" width="2.77734375" bestFit="1" customWidth="1"/>
    <col min="48" max="48" width="4.5546875" bestFit="1" customWidth="1"/>
    <col min="49" max="49" width="3" bestFit="1" customWidth="1"/>
    <col min="50" max="50" width="2.77734375" bestFit="1" customWidth="1"/>
    <col min="51" max="52" width="2.88671875" customWidth="1"/>
    <col min="53" max="53" width="4.5546875" bestFit="1" customWidth="1"/>
    <col min="54" max="62" width="2.88671875" customWidth="1"/>
    <col min="63" max="63" width="4.5546875" bestFit="1" customWidth="1"/>
    <col min="64" max="64" width="2.88671875" customWidth="1"/>
    <col min="65" max="65" width="3.88671875" customWidth="1"/>
  </cols>
  <sheetData>
    <row r="1" spans="1:66" x14ac:dyDescent="0.3">
      <c r="A1" s="10" t="s">
        <v>649</v>
      </c>
      <c r="B1" s="5"/>
      <c r="C1" s="5"/>
      <c r="D1" s="5"/>
      <c r="E1" s="5"/>
      <c r="F1" s="5"/>
      <c r="G1" s="5"/>
      <c r="H1" s="5"/>
      <c r="I1" s="5"/>
      <c r="J1" s="5"/>
      <c r="K1" s="5"/>
      <c r="L1" s="5"/>
      <c r="M1" s="5"/>
      <c r="N1" s="5"/>
      <c r="O1" s="5"/>
      <c r="P1" s="5"/>
      <c r="Q1" s="5"/>
      <c r="R1" s="5"/>
      <c r="S1" s="5"/>
      <c r="T1" s="5"/>
      <c r="U1" s="5"/>
      <c r="V1" s="5"/>
    </row>
    <row r="2" spans="1:66" ht="15" thickBot="1" x14ac:dyDescent="0.35"/>
    <row r="3" spans="1:66" ht="15" thickBot="1" x14ac:dyDescent="0.35">
      <c r="B3" s="281" t="s">
        <v>13</v>
      </c>
      <c r="C3" s="213" t="s">
        <v>317</v>
      </c>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c r="AO3" s="262"/>
      <c r="AP3" s="262"/>
      <c r="AQ3" s="262"/>
      <c r="AR3" s="262"/>
      <c r="AS3" s="262"/>
      <c r="AT3" s="262"/>
      <c r="AU3" s="262"/>
      <c r="AV3" s="262"/>
      <c r="AW3" s="262"/>
      <c r="AX3" s="262"/>
      <c r="AY3" s="262"/>
      <c r="AZ3" s="262"/>
      <c r="BA3" s="262"/>
      <c r="BB3" s="262"/>
      <c r="BC3" s="262"/>
      <c r="BD3" s="262"/>
      <c r="BE3" s="262"/>
      <c r="BF3" s="262"/>
      <c r="BG3" s="262"/>
      <c r="BH3" s="262"/>
      <c r="BI3" s="262"/>
      <c r="BJ3" s="262"/>
      <c r="BK3" s="262"/>
      <c r="BL3" s="262"/>
      <c r="BM3" s="262"/>
      <c r="BN3" s="283" t="s">
        <v>194</v>
      </c>
    </row>
    <row r="4" spans="1:66" ht="11.1" customHeight="1" x14ac:dyDescent="0.3">
      <c r="B4" s="281"/>
      <c r="C4" s="250" t="s">
        <v>16</v>
      </c>
      <c r="D4" s="253"/>
      <c r="E4" s="241"/>
      <c r="F4" s="241"/>
      <c r="G4" s="242"/>
      <c r="H4" s="250" t="s">
        <v>16</v>
      </c>
      <c r="I4" s="253"/>
      <c r="J4" s="241"/>
      <c r="K4" s="241"/>
      <c r="L4" s="242"/>
      <c r="M4" s="250" t="s">
        <v>16</v>
      </c>
      <c r="N4" s="253"/>
      <c r="O4" s="241"/>
      <c r="P4" s="241"/>
      <c r="Q4" s="242"/>
      <c r="R4" s="250" t="s">
        <v>16</v>
      </c>
      <c r="S4" s="253"/>
      <c r="T4" s="241"/>
      <c r="U4" s="241"/>
      <c r="V4" s="242"/>
      <c r="W4" s="250" t="s">
        <v>22</v>
      </c>
      <c r="X4" s="253"/>
      <c r="Y4" s="241"/>
      <c r="Z4" s="241"/>
      <c r="AA4" s="242"/>
      <c r="AB4" s="250" t="s">
        <v>22</v>
      </c>
      <c r="AC4" s="253"/>
      <c r="AD4" s="241"/>
      <c r="AE4" s="241"/>
      <c r="AF4" s="242"/>
      <c r="AG4" s="260" t="s">
        <v>25</v>
      </c>
      <c r="AH4" s="256"/>
      <c r="AI4" s="241"/>
      <c r="AJ4" s="241"/>
      <c r="AK4" s="242"/>
      <c r="AL4" s="278" t="s">
        <v>25</v>
      </c>
      <c r="AM4" s="256"/>
      <c r="AN4" s="241"/>
      <c r="AO4" s="241"/>
      <c r="AP4" s="241"/>
      <c r="AQ4" s="241"/>
      <c r="AR4" s="241"/>
      <c r="AS4" s="242"/>
      <c r="AT4" s="256" t="s">
        <v>31</v>
      </c>
      <c r="AU4" s="253"/>
      <c r="AV4" s="241"/>
      <c r="AW4" s="241"/>
      <c r="AX4" s="242"/>
      <c r="AY4" s="250" t="s">
        <v>31</v>
      </c>
      <c r="AZ4" s="253"/>
      <c r="BA4" s="241"/>
      <c r="BB4" s="241"/>
      <c r="BC4" s="242"/>
      <c r="BD4" s="250" t="s">
        <v>29</v>
      </c>
      <c r="BE4" s="253"/>
      <c r="BF4" s="241"/>
      <c r="BG4" s="241"/>
      <c r="BH4" s="242"/>
      <c r="BI4" s="244" t="s">
        <v>27</v>
      </c>
      <c r="BJ4" s="257"/>
      <c r="BK4" s="241"/>
      <c r="BL4" s="241"/>
      <c r="BM4" s="241"/>
      <c r="BN4" s="284">
        <v>0</v>
      </c>
    </row>
    <row r="5" spans="1:66" ht="11.1" customHeight="1" x14ac:dyDescent="0.3">
      <c r="B5" s="281"/>
      <c r="C5" s="247" t="s">
        <v>17</v>
      </c>
      <c r="D5" s="254"/>
      <c r="E5" s="240"/>
      <c r="F5" s="240"/>
      <c r="G5" s="243"/>
      <c r="H5" s="247" t="s">
        <v>19</v>
      </c>
      <c r="I5" s="254"/>
      <c r="J5" s="240"/>
      <c r="K5" s="240"/>
      <c r="L5" s="243"/>
      <c r="M5" s="247" t="s">
        <v>19</v>
      </c>
      <c r="N5" s="254"/>
      <c r="O5" s="240"/>
      <c r="P5" s="240"/>
      <c r="Q5" s="243"/>
      <c r="R5" s="247" t="s">
        <v>21</v>
      </c>
      <c r="S5" s="254"/>
      <c r="T5" s="240"/>
      <c r="U5" s="240"/>
      <c r="V5" s="243"/>
      <c r="W5" s="247" t="s">
        <v>23</v>
      </c>
      <c r="X5" s="254"/>
      <c r="Y5" s="240"/>
      <c r="Z5" s="240"/>
      <c r="AA5" s="243"/>
      <c r="AB5" s="247" t="s">
        <v>24</v>
      </c>
      <c r="AC5" s="254"/>
      <c r="AD5" s="240"/>
      <c r="AE5" s="240"/>
      <c r="AF5" s="243"/>
      <c r="AG5" s="247" t="s">
        <v>20</v>
      </c>
      <c r="AH5" s="254"/>
      <c r="AI5" s="240"/>
      <c r="AJ5" s="240"/>
      <c r="AK5" s="243"/>
      <c r="AL5" s="279" t="s">
        <v>26</v>
      </c>
      <c r="AM5" s="254"/>
      <c r="AN5" s="240"/>
      <c r="AO5" s="240"/>
      <c r="AP5" s="240"/>
      <c r="AQ5" s="240"/>
      <c r="AR5" s="240"/>
      <c r="AS5" s="243"/>
      <c r="AT5" s="275" t="s">
        <v>32</v>
      </c>
      <c r="AU5" s="254"/>
      <c r="AV5" s="240"/>
      <c r="AW5" s="240"/>
      <c r="AX5" s="243"/>
      <c r="AY5" s="247" t="s">
        <v>32</v>
      </c>
      <c r="AZ5" s="254"/>
      <c r="BA5" s="240"/>
      <c r="BB5" s="240"/>
      <c r="BC5" s="243"/>
      <c r="BD5" s="247" t="s">
        <v>30</v>
      </c>
      <c r="BE5" s="254"/>
      <c r="BF5" s="240"/>
      <c r="BG5" s="240"/>
      <c r="BH5" s="243"/>
      <c r="BI5" s="245" t="s">
        <v>28</v>
      </c>
      <c r="BJ5" s="258"/>
      <c r="BK5" s="240"/>
      <c r="BL5" s="240"/>
      <c r="BM5" s="240"/>
      <c r="BN5" s="284" t="s">
        <v>194</v>
      </c>
    </row>
    <row r="6" spans="1:66" ht="11.1" customHeight="1" thickBot="1" x14ac:dyDescent="0.35">
      <c r="B6" s="281"/>
      <c r="C6" s="259" t="s">
        <v>18</v>
      </c>
      <c r="D6" s="255"/>
      <c r="E6" s="234"/>
      <c r="F6" s="234"/>
      <c r="G6" s="235"/>
      <c r="H6" s="259" t="s">
        <v>18</v>
      </c>
      <c r="I6" s="255"/>
      <c r="J6" s="234"/>
      <c r="K6" s="234"/>
      <c r="L6" s="235"/>
      <c r="M6" s="259" t="s">
        <v>20</v>
      </c>
      <c r="N6" s="255"/>
      <c r="O6" s="234"/>
      <c r="P6" s="234"/>
      <c r="Q6" s="235"/>
      <c r="R6" s="259" t="s">
        <v>20</v>
      </c>
      <c r="S6" s="255"/>
      <c r="T6" s="234"/>
      <c r="U6" s="234"/>
      <c r="V6" s="235"/>
      <c r="W6" s="259"/>
      <c r="X6" s="255"/>
      <c r="Y6" s="234"/>
      <c r="Z6" s="234"/>
      <c r="AA6" s="235"/>
      <c r="AB6" s="259"/>
      <c r="AC6" s="255"/>
      <c r="AD6" s="234"/>
      <c r="AE6" s="234"/>
      <c r="AF6" s="235"/>
      <c r="AG6" s="259"/>
      <c r="AH6" s="255"/>
      <c r="AI6" s="234"/>
      <c r="AJ6" s="234"/>
      <c r="AK6" s="235"/>
      <c r="AL6" s="259"/>
      <c r="AM6" s="255"/>
      <c r="AN6" s="234"/>
      <c r="AO6" s="234"/>
      <c r="AP6" s="234"/>
      <c r="AQ6" s="234"/>
      <c r="AR6" s="234"/>
      <c r="AS6" s="235"/>
      <c r="AT6" s="276" t="s">
        <v>18</v>
      </c>
      <c r="AU6" s="255"/>
      <c r="AV6" s="234"/>
      <c r="AW6" s="234"/>
      <c r="AX6" s="235"/>
      <c r="AY6" s="259" t="s">
        <v>20</v>
      </c>
      <c r="AZ6" s="255"/>
      <c r="BA6" s="234"/>
      <c r="BB6" s="234"/>
      <c r="BC6" s="235"/>
      <c r="BD6" s="259" t="s">
        <v>26</v>
      </c>
      <c r="BE6" s="255"/>
      <c r="BF6" s="234"/>
      <c r="BG6" s="234"/>
      <c r="BH6" s="235"/>
      <c r="BI6" s="259"/>
      <c r="BJ6" s="255"/>
      <c r="BK6" s="234"/>
      <c r="BL6" s="234"/>
      <c r="BM6" s="234"/>
      <c r="BN6" s="284">
        <v>0</v>
      </c>
    </row>
    <row r="7" spans="1:66" ht="95.4" customHeight="1" thickBot="1" x14ac:dyDescent="0.35">
      <c r="B7" s="282"/>
      <c r="C7" s="157" t="s">
        <v>291</v>
      </c>
      <c r="D7" s="161" t="s">
        <v>290</v>
      </c>
      <c r="E7" s="158" t="s">
        <v>292</v>
      </c>
      <c r="F7" s="158" t="s">
        <v>293</v>
      </c>
      <c r="G7" s="159" t="s">
        <v>294</v>
      </c>
      <c r="H7" s="157" t="s">
        <v>291</v>
      </c>
      <c r="I7" s="161" t="s">
        <v>290</v>
      </c>
      <c r="J7" s="158" t="s">
        <v>292</v>
      </c>
      <c r="K7" s="158" t="s">
        <v>293</v>
      </c>
      <c r="L7" s="159" t="s">
        <v>294</v>
      </c>
      <c r="M7" s="157" t="s">
        <v>291</v>
      </c>
      <c r="N7" s="161" t="s">
        <v>290</v>
      </c>
      <c r="O7" s="158" t="s">
        <v>292</v>
      </c>
      <c r="P7" s="158" t="s">
        <v>293</v>
      </c>
      <c r="Q7" s="159" t="s">
        <v>294</v>
      </c>
      <c r="R7" s="157" t="s">
        <v>291</v>
      </c>
      <c r="S7" s="161" t="s">
        <v>290</v>
      </c>
      <c r="T7" s="158" t="s">
        <v>292</v>
      </c>
      <c r="U7" s="158" t="s">
        <v>293</v>
      </c>
      <c r="V7" s="159" t="s">
        <v>294</v>
      </c>
      <c r="W7" s="157" t="s">
        <v>291</v>
      </c>
      <c r="X7" s="162" t="s">
        <v>290</v>
      </c>
      <c r="Y7" s="158" t="s">
        <v>292</v>
      </c>
      <c r="Z7" s="158" t="s">
        <v>293</v>
      </c>
      <c r="AA7" s="159" t="s">
        <v>294</v>
      </c>
      <c r="AB7" s="157" t="s">
        <v>291</v>
      </c>
      <c r="AC7" s="161" t="s">
        <v>290</v>
      </c>
      <c r="AD7" s="158" t="s">
        <v>292</v>
      </c>
      <c r="AE7" s="158" t="s">
        <v>293</v>
      </c>
      <c r="AF7" s="159" t="s">
        <v>294</v>
      </c>
      <c r="AG7" s="157" t="s">
        <v>291</v>
      </c>
      <c r="AH7" s="161" t="s">
        <v>290</v>
      </c>
      <c r="AI7" s="158" t="s">
        <v>292</v>
      </c>
      <c r="AJ7" s="158" t="s">
        <v>293</v>
      </c>
      <c r="AK7" s="159" t="s">
        <v>294</v>
      </c>
      <c r="AL7" s="157" t="s">
        <v>291</v>
      </c>
      <c r="AM7" s="161" t="s">
        <v>290</v>
      </c>
      <c r="AN7" s="158" t="s">
        <v>292</v>
      </c>
      <c r="AO7" s="158" t="s">
        <v>293</v>
      </c>
      <c r="AP7" s="158" t="s">
        <v>294</v>
      </c>
      <c r="AQ7" s="158" t="s">
        <v>302</v>
      </c>
      <c r="AR7" s="158" t="s">
        <v>303</v>
      </c>
      <c r="AS7" s="159" t="s">
        <v>650</v>
      </c>
      <c r="AT7" s="161" t="s">
        <v>291</v>
      </c>
      <c r="AU7" s="161" t="s">
        <v>290</v>
      </c>
      <c r="AV7" s="158" t="s">
        <v>292</v>
      </c>
      <c r="AW7" s="158" t="s">
        <v>293</v>
      </c>
      <c r="AX7" s="159" t="s">
        <v>294</v>
      </c>
      <c r="AY7" s="157" t="s">
        <v>291</v>
      </c>
      <c r="AZ7" s="161" t="s">
        <v>290</v>
      </c>
      <c r="BA7" s="158" t="s">
        <v>292</v>
      </c>
      <c r="BB7" s="158" t="s">
        <v>293</v>
      </c>
      <c r="BC7" s="159" t="s">
        <v>294</v>
      </c>
      <c r="BD7" s="161" t="s">
        <v>291</v>
      </c>
      <c r="BE7" s="161" t="s">
        <v>290</v>
      </c>
      <c r="BF7" s="158" t="s">
        <v>292</v>
      </c>
      <c r="BG7" s="158" t="s">
        <v>293</v>
      </c>
      <c r="BH7" s="159" t="s">
        <v>294</v>
      </c>
      <c r="BI7" s="161" t="s">
        <v>291</v>
      </c>
      <c r="BJ7" s="161" t="s">
        <v>290</v>
      </c>
      <c r="BK7" s="158" t="s">
        <v>292</v>
      </c>
      <c r="BL7" s="158" t="s">
        <v>293</v>
      </c>
      <c r="BM7" s="159" t="s">
        <v>294</v>
      </c>
      <c r="BN7" s="285">
        <v>0</v>
      </c>
    </row>
    <row r="8" spans="1:66" ht="15" thickBot="1" x14ac:dyDescent="0.35">
      <c r="B8" s="100" t="s">
        <v>176</v>
      </c>
      <c r="C8" s="101">
        <v>0</v>
      </c>
      <c r="D8" s="101">
        <v>0</v>
      </c>
      <c r="E8" s="101">
        <v>10</v>
      </c>
      <c r="F8" s="101">
        <v>0</v>
      </c>
      <c r="G8" s="163">
        <v>0</v>
      </c>
      <c r="H8" s="101">
        <v>0</v>
      </c>
      <c r="I8" s="101">
        <v>0</v>
      </c>
      <c r="J8" s="101">
        <v>10</v>
      </c>
      <c r="K8" s="101">
        <v>0</v>
      </c>
      <c r="L8" s="102">
        <v>0</v>
      </c>
      <c r="M8" s="101">
        <v>0</v>
      </c>
      <c r="N8" s="101">
        <v>0</v>
      </c>
      <c r="O8" s="101">
        <v>0</v>
      </c>
      <c r="P8" s="101">
        <v>0</v>
      </c>
      <c r="Q8" s="102">
        <v>0</v>
      </c>
      <c r="R8" s="101">
        <v>0</v>
      </c>
      <c r="S8" s="101">
        <v>0</v>
      </c>
      <c r="T8" s="101">
        <v>0</v>
      </c>
      <c r="U8" s="101">
        <v>0</v>
      </c>
      <c r="V8" s="163">
        <v>0</v>
      </c>
      <c r="W8" s="101">
        <v>1</v>
      </c>
      <c r="X8" s="101">
        <v>0</v>
      </c>
      <c r="Y8" s="101">
        <v>1</v>
      </c>
      <c r="Z8" s="101">
        <v>1</v>
      </c>
      <c r="AA8" s="102">
        <v>0</v>
      </c>
      <c r="AB8" s="101">
        <v>0</v>
      </c>
      <c r="AC8" s="101">
        <v>0</v>
      </c>
      <c r="AD8" s="101">
        <v>0</v>
      </c>
      <c r="AE8" s="101">
        <v>0</v>
      </c>
      <c r="AF8" s="102">
        <v>0</v>
      </c>
      <c r="AG8" s="101">
        <v>0</v>
      </c>
      <c r="AH8" s="101">
        <v>0</v>
      </c>
      <c r="AI8" s="101">
        <v>0</v>
      </c>
      <c r="AJ8" s="101">
        <v>0</v>
      </c>
      <c r="AK8" s="102">
        <v>0</v>
      </c>
      <c r="AL8" s="172">
        <v>0</v>
      </c>
      <c r="AM8" s="101">
        <v>0</v>
      </c>
      <c r="AN8" s="101">
        <v>0</v>
      </c>
      <c r="AO8" s="101">
        <v>0</v>
      </c>
      <c r="AP8" s="169">
        <v>0</v>
      </c>
      <c r="AQ8" s="101">
        <v>0</v>
      </c>
      <c r="AR8" s="101">
        <v>0</v>
      </c>
      <c r="AS8" s="102">
        <v>0</v>
      </c>
      <c r="AT8" s="101">
        <v>0</v>
      </c>
      <c r="AU8" s="101">
        <v>0</v>
      </c>
      <c r="AV8" s="101">
        <v>0</v>
      </c>
      <c r="AW8" s="101">
        <v>0</v>
      </c>
      <c r="AX8" s="102">
        <v>0</v>
      </c>
      <c r="AY8" s="101">
        <v>0</v>
      </c>
      <c r="AZ8" s="101">
        <v>0</v>
      </c>
      <c r="BA8" s="101">
        <v>0</v>
      </c>
      <c r="BB8" s="101">
        <v>0</v>
      </c>
      <c r="BC8" s="102">
        <v>0</v>
      </c>
      <c r="BD8" s="101">
        <v>0</v>
      </c>
      <c r="BE8" s="101">
        <v>0</v>
      </c>
      <c r="BF8" s="101">
        <v>0</v>
      </c>
      <c r="BG8" s="101">
        <v>0</v>
      </c>
      <c r="BH8" s="163">
        <v>0</v>
      </c>
      <c r="BI8" s="101">
        <v>0</v>
      </c>
      <c r="BJ8" s="101">
        <v>0</v>
      </c>
      <c r="BK8" s="101">
        <v>0</v>
      </c>
      <c r="BL8" s="101">
        <v>0</v>
      </c>
      <c r="BM8" s="163">
        <v>0</v>
      </c>
      <c r="BN8" s="102">
        <v>23</v>
      </c>
    </row>
    <row r="9" spans="1:66" ht="15" thickBot="1" x14ac:dyDescent="0.35">
      <c r="B9" s="103" t="s">
        <v>202</v>
      </c>
      <c r="C9" s="104">
        <v>0</v>
      </c>
      <c r="D9" s="104">
        <v>0</v>
      </c>
      <c r="E9" s="104">
        <v>10</v>
      </c>
      <c r="F9" s="104">
        <v>0</v>
      </c>
      <c r="G9" s="164">
        <v>0</v>
      </c>
      <c r="H9" s="104">
        <v>0</v>
      </c>
      <c r="I9" s="104">
        <v>0</v>
      </c>
      <c r="J9" s="104">
        <v>10</v>
      </c>
      <c r="K9" s="104">
        <v>0</v>
      </c>
      <c r="L9" s="164">
        <v>0</v>
      </c>
      <c r="M9" s="104">
        <v>0</v>
      </c>
      <c r="N9" s="104">
        <v>0</v>
      </c>
      <c r="O9" s="104">
        <v>0</v>
      </c>
      <c r="P9" s="104">
        <v>0</v>
      </c>
      <c r="Q9" s="164">
        <v>0</v>
      </c>
      <c r="R9" s="104">
        <v>0</v>
      </c>
      <c r="S9" s="104">
        <v>0</v>
      </c>
      <c r="T9" s="104">
        <v>0</v>
      </c>
      <c r="U9" s="104">
        <v>0</v>
      </c>
      <c r="V9" s="164">
        <v>0</v>
      </c>
      <c r="W9" s="104">
        <v>1</v>
      </c>
      <c r="X9" s="104">
        <v>0</v>
      </c>
      <c r="Y9" s="104">
        <v>1</v>
      </c>
      <c r="Z9" s="104">
        <v>1</v>
      </c>
      <c r="AA9" s="164">
        <v>0</v>
      </c>
      <c r="AB9" s="104">
        <v>0</v>
      </c>
      <c r="AC9" s="104">
        <v>0</v>
      </c>
      <c r="AD9" s="104">
        <v>0</v>
      </c>
      <c r="AE9" s="104">
        <v>0</v>
      </c>
      <c r="AF9" s="164">
        <v>0</v>
      </c>
      <c r="AG9" s="104">
        <v>0</v>
      </c>
      <c r="AH9" s="104">
        <v>0</v>
      </c>
      <c r="AI9" s="104">
        <v>0</v>
      </c>
      <c r="AJ9" s="104">
        <v>0</v>
      </c>
      <c r="AK9" s="164">
        <v>0</v>
      </c>
      <c r="AL9" s="171">
        <v>0</v>
      </c>
      <c r="AM9" s="104">
        <v>0</v>
      </c>
      <c r="AN9" s="104">
        <v>0</v>
      </c>
      <c r="AO9" s="104">
        <v>0</v>
      </c>
      <c r="AP9" s="274">
        <v>0</v>
      </c>
      <c r="AQ9" s="274">
        <v>0</v>
      </c>
      <c r="AR9" s="104">
        <v>0</v>
      </c>
      <c r="AS9" s="105">
        <v>0</v>
      </c>
      <c r="AT9" s="104">
        <v>0</v>
      </c>
      <c r="AU9" s="104">
        <v>0</v>
      </c>
      <c r="AV9" s="104">
        <v>0</v>
      </c>
      <c r="AW9" s="104">
        <v>0</v>
      </c>
      <c r="AX9" s="164">
        <v>0</v>
      </c>
      <c r="AY9" s="104">
        <v>0</v>
      </c>
      <c r="AZ9" s="104">
        <v>0</v>
      </c>
      <c r="BA9" s="104">
        <v>0</v>
      </c>
      <c r="BB9" s="104">
        <v>0</v>
      </c>
      <c r="BC9" s="164">
        <v>0</v>
      </c>
      <c r="BD9" s="104">
        <v>0</v>
      </c>
      <c r="BE9" s="104">
        <v>0</v>
      </c>
      <c r="BF9" s="104">
        <v>0</v>
      </c>
      <c r="BG9" s="104">
        <v>0</v>
      </c>
      <c r="BH9" s="164">
        <v>0</v>
      </c>
      <c r="BI9" s="104">
        <v>0</v>
      </c>
      <c r="BJ9" s="104">
        <v>0</v>
      </c>
      <c r="BK9" s="104">
        <v>0</v>
      </c>
      <c r="BL9" s="104">
        <v>0</v>
      </c>
      <c r="BM9" s="164">
        <v>0</v>
      </c>
      <c r="BN9" s="105">
        <v>23</v>
      </c>
    </row>
    <row r="10" spans="1:66" ht="15" thickBot="1" x14ac:dyDescent="0.35">
      <c r="B10" s="100" t="s">
        <v>89</v>
      </c>
      <c r="C10" s="101">
        <v>21</v>
      </c>
      <c r="D10" s="101">
        <v>0</v>
      </c>
      <c r="E10" s="101">
        <v>127</v>
      </c>
      <c r="F10" s="101">
        <v>0</v>
      </c>
      <c r="G10" s="102">
        <v>18</v>
      </c>
      <c r="H10" s="101">
        <v>0</v>
      </c>
      <c r="I10" s="101">
        <v>0</v>
      </c>
      <c r="J10" s="101">
        <v>26</v>
      </c>
      <c r="K10" s="101">
        <v>0</v>
      </c>
      <c r="L10" s="102">
        <v>2</v>
      </c>
      <c r="M10" s="101">
        <v>12</v>
      </c>
      <c r="N10" s="101">
        <v>0</v>
      </c>
      <c r="O10" s="101">
        <v>4</v>
      </c>
      <c r="P10" s="101">
        <v>0</v>
      </c>
      <c r="Q10" s="102">
        <v>5</v>
      </c>
      <c r="R10" s="101">
        <v>0</v>
      </c>
      <c r="S10" s="101">
        <v>0</v>
      </c>
      <c r="T10" s="101">
        <v>0</v>
      </c>
      <c r="U10" s="101">
        <v>0</v>
      </c>
      <c r="V10" s="102">
        <v>0</v>
      </c>
      <c r="W10" s="101">
        <v>0</v>
      </c>
      <c r="X10" s="101">
        <v>0</v>
      </c>
      <c r="Y10" s="101">
        <v>5</v>
      </c>
      <c r="Z10" s="101">
        <v>1</v>
      </c>
      <c r="AA10" s="102">
        <v>3</v>
      </c>
      <c r="AB10" s="101">
        <v>0</v>
      </c>
      <c r="AC10" s="101">
        <v>0</v>
      </c>
      <c r="AD10" s="101">
        <v>5</v>
      </c>
      <c r="AE10" s="101">
        <v>1</v>
      </c>
      <c r="AF10" s="102">
        <v>0</v>
      </c>
      <c r="AG10" s="101">
        <v>4</v>
      </c>
      <c r="AH10" s="101">
        <v>0</v>
      </c>
      <c r="AI10" s="101">
        <v>0</v>
      </c>
      <c r="AJ10" s="101">
        <v>1</v>
      </c>
      <c r="AK10" s="102">
        <v>0</v>
      </c>
      <c r="AL10" s="172">
        <v>16</v>
      </c>
      <c r="AM10" s="101">
        <v>0</v>
      </c>
      <c r="AN10" s="101">
        <v>3</v>
      </c>
      <c r="AO10" s="101">
        <v>2</v>
      </c>
      <c r="AP10" s="101">
        <v>0</v>
      </c>
      <c r="AQ10" s="169">
        <v>0</v>
      </c>
      <c r="AR10" s="101">
        <v>2</v>
      </c>
      <c r="AS10" s="102">
        <v>0</v>
      </c>
      <c r="AT10" s="101">
        <v>5</v>
      </c>
      <c r="AU10" s="101">
        <v>0</v>
      </c>
      <c r="AV10" s="101">
        <v>32</v>
      </c>
      <c r="AW10" s="101">
        <v>19</v>
      </c>
      <c r="AX10" s="102">
        <v>2</v>
      </c>
      <c r="AY10" s="101">
        <v>9</v>
      </c>
      <c r="AZ10" s="101">
        <v>0</v>
      </c>
      <c r="BA10" s="101">
        <v>17</v>
      </c>
      <c r="BB10" s="101">
        <v>5</v>
      </c>
      <c r="BC10" s="102">
        <v>1</v>
      </c>
      <c r="BD10" s="101">
        <v>1</v>
      </c>
      <c r="BE10" s="101">
        <v>0</v>
      </c>
      <c r="BF10" s="101">
        <v>2</v>
      </c>
      <c r="BG10" s="101">
        <v>0</v>
      </c>
      <c r="BH10" s="102">
        <v>1</v>
      </c>
      <c r="BI10" s="101">
        <v>0</v>
      </c>
      <c r="BJ10" s="101">
        <v>0</v>
      </c>
      <c r="BK10" s="101">
        <v>0</v>
      </c>
      <c r="BL10" s="101">
        <v>0</v>
      </c>
      <c r="BM10" s="102">
        <v>0</v>
      </c>
      <c r="BN10" s="102">
        <v>352</v>
      </c>
    </row>
    <row r="11" spans="1:66" x14ac:dyDescent="0.3">
      <c r="B11" s="165" t="s">
        <v>203</v>
      </c>
      <c r="C11" s="160">
        <v>0</v>
      </c>
      <c r="D11" s="160">
        <v>0</v>
      </c>
      <c r="E11" s="160">
        <v>0</v>
      </c>
      <c r="F11" s="160">
        <v>0</v>
      </c>
      <c r="G11" s="166">
        <v>0</v>
      </c>
      <c r="H11" s="160">
        <v>0</v>
      </c>
      <c r="I11" s="160">
        <v>0</v>
      </c>
      <c r="J11" s="160">
        <v>0</v>
      </c>
      <c r="K11" s="160">
        <v>0</v>
      </c>
      <c r="L11" s="166">
        <v>0</v>
      </c>
      <c r="M11" s="160">
        <v>0</v>
      </c>
      <c r="N11" s="160">
        <v>0</v>
      </c>
      <c r="O11" s="160">
        <v>0</v>
      </c>
      <c r="P11" s="160">
        <v>0</v>
      </c>
      <c r="Q11" s="166">
        <v>0</v>
      </c>
      <c r="R11" s="160">
        <v>0</v>
      </c>
      <c r="S11" s="160">
        <v>0</v>
      </c>
      <c r="T11" s="160">
        <v>0</v>
      </c>
      <c r="U11" s="160">
        <v>0</v>
      </c>
      <c r="V11" s="166">
        <v>0</v>
      </c>
      <c r="W11" s="160">
        <v>0</v>
      </c>
      <c r="X11" s="160">
        <v>0</v>
      </c>
      <c r="Y11" s="160">
        <v>0</v>
      </c>
      <c r="Z11" s="160">
        <v>0</v>
      </c>
      <c r="AA11" s="166">
        <v>0</v>
      </c>
      <c r="AB11" s="160">
        <v>0</v>
      </c>
      <c r="AC11" s="160">
        <v>0</v>
      </c>
      <c r="AD11" s="160">
        <v>0</v>
      </c>
      <c r="AE11" s="160">
        <v>0</v>
      </c>
      <c r="AF11" s="166">
        <v>0</v>
      </c>
      <c r="AG11" s="160">
        <v>0</v>
      </c>
      <c r="AH11" s="160">
        <v>0</v>
      </c>
      <c r="AI11" s="160">
        <v>0</v>
      </c>
      <c r="AJ11" s="160">
        <v>0</v>
      </c>
      <c r="AK11" s="166">
        <v>0</v>
      </c>
      <c r="AL11" s="175">
        <v>0</v>
      </c>
      <c r="AM11" s="160">
        <v>0</v>
      </c>
      <c r="AN11" s="160">
        <v>0</v>
      </c>
      <c r="AO11" s="160">
        <v>0</v>
      </c>
      <c r="AP11" s="174">
        <v>0</v>
      </c>
      <c r="AQ11" s="160">
        <v>0</v>
      </c>
      <c r="AR11" s="160">
        <v>0</v>
      </c>
      <c r="AS11" s="108">
        <v>0</v>
      </c>
      <c r="AT11" s="160">
        <v>0</v>
      </c>
      <c r="AU11" s="160">
        <v>0</v>
      </c>
      <c r="AV11" s="160">
        <v>0</v>
      </c>
      <c r="AW11" s="160">
        <v>0</v>
      </c>
      <c r="AX11" s="166">
        <v>0</v>
      </c>
      <c r="AY11" s="160">
        <v>0</v>
      </c>
      <c r="AZ11" s="160">
        <v>0</v>
      </c>
      <c r="BA11" s="160">
        <v>0</v>
      </c>
      <c r="BB11" s="160">
        <v>0</v>
      </c>
      <c r="BC11" s="166">
        <v>0</v>
      </c>
      <c r="BD11" s="160">
        <v>0</v>
      </c>
      <c r="BE11" s="160">
        <v>0</v>
      </c>
      <c r="BF11" s="160">
        <v>0</v>
      </c>
      <c r="BG11" s="160">
        <v>0</v>
      </c>
      <c r="BH11" s="166">
        <v>0</v>
      </c>
      <c r="BI11" s="160">
        <v>0</v>
      </c>
      <c r="BJ11" s="160">
        <v>0</v>
      </c>
      <c r="BK11" s="160">
        <v>0</v>
      </c>
      <c r="BL11" s="160">
        <v>0</v>
      </c>
      <c r="BM11" s="166">
        <v>0</v>
      </c>
      <c r="BN11" s="167">
        <v>0</v>
      </c>
    </row>
    <row r="12" spans="1:66" x14ac:dyDescent="0.3">
      <c r="B12" s="106" t="s">
        <v>204</v>
      </c>
      <c r="C12" s="160">
        <v>0</v>
      </c>
      <c r="D12" s="160">
        <v>0</v>
      </c>
      <c r="E12" s="160">
        <v>0</v>
      </c>
      <c r="F12" s="160">
        <v>0</v>
      </c>
      <c r="G12" s="108">
        <v>0</v>
      </c>
      <c r="H12" s="160">
        <v>0</v>
      </c>
      <c r="I12" s="160">
        <v>0</v>
      </c>
      <c r="J12" s="160">
        <v>0</v>
      </c>
      <c r="K12" s="160">
        <v>0</v>
      </c>
      <c r="L12" s="108">
        <v>0</v>
      </c>
      <c r="M12" s="160">
        <v>0</v>
      </c>
      <c r="N12" s="160">
        <v>0</v>
      </c>
      <c r="O12" s="160">
        <v>0</v>
      </c>
      <c r="P12" s="160">
        <v>0</v>
      </c>
      <c r="Q12" s="108">
        <v>0</v>
      </c>
      <c r="R12" s="160">
        <v>0</v>
      </c>
      <c r="S12" s="160">
        <v>0</v>
      </c>
      <c r="T12" s="160">
        <v>0</v>
      </c>
      <c r="U12" s="160">
        <v>0</v>
      </c>
      <c r="V12" s="108">
        <v>0</v>
      </c>
      <c r="W12" s="160">
        <v>0</v>
      </c>
      <c r="X12" s="160">
        <v>0</v>
      </c>
      <c r="Y12" s="160">
        <v>0</v>
      </c>
      <c r="Z12" s="160">
        <v>0</v>
      </c>
      <c r="AA12" s="108">
        <v>0</v>
      </c>
      <c r="AB12" s="160">
        <v>0</v>
      </c>
      <c r="AC12" s="160">
        <v>0</v>
      </c>
      <c r="AD12" s="160">
        <v>2</v>
      </c>
      <c r="AE12" s="160">
        <v>0</v>
      </c>
      <c r="AF12" s="108">
        <v>0</v>
      </c>
      <c r="AG12" s="160">
        <v>0</v>
      </c>
      <c r="AH12" s="160">
        <v>0</v>
      </c>
      <c r="AI12" s="160">
        <v>0</v>
      </c>
      <c r="AJ12" s="160">
        <v>0</v>
      </c>
      <c r="AK12" s="108">
        <v>0</v>
      </c>
      <c r="AL12" s="175">
        <v>0</v>
      </c>
      <c r="AM12" s="160">
        <v>0</v>
      </c>
      <c r="AN12" s="160">
        <v>0</v>
      </c>
      <c r="AO12" s="160">
        <v>0</v>
      </c>
      <c r="AP12" s="160">
        <v>0</v>
      </c>
      <c r="AQ12" s="160">
        <v>0</v>
      </c>
      <c r="AR12" s="160">
        <v>0</v>
      </c>
      <c r="AS12" s="108">
        <v>0</v>
      </c>
      <c r="AT12" s="160">
        <v>0</v>
      </c>
      <c r="AU12" s="160">
        <v>0</v>
      </c>
      <c r="AV12" s="160">
        <v>0</v>
      </c>
      <c r="AW12" s="160">
        <v>0</v>
      </c>
      <c r="AX12" s="108">
        <v>0</v>
      </c>
      <c r="AY12" s="160">
        <v>0</v>
      </c>
      <c r="AZ12" s="160">
        <v>0</v>
      </c>
      <c r="BA12" s="160">
        <v>0</v>
      </c>
      <c r="BB12" s="160">
        <v>0</v>
      </c>
      <c r="BC12" s="108">
        <v>0</v>
      </c>
      <c r="BD12" s="160">
        <v>0</v>
      </c>
      <c r="BE12" s="160">
        <v>0</v>
      </c>
      <c r="BF12" s="160">
        <v>0</v>
      </c>
      <c r="BG12" s="160">
        <v>0</v>
      </c>
      <c r="BH12" s="108">
        <v>0</v>
      </c>
      <c r="BI12" s="160">
        <v>0</v>
      </c>
      <c r="BJ12" s="160">
        <v>0</v>
      </c>
      <c r="BK12" s="160">
        <v>0</v>
      </c>
      <c r="BL12" s="160">
        <v>0</v>
      </c>
      <c r="BM12" s="108">
        <v>0</v>
      </c>
      <c r="BN12" s="108">
        <v>2</v>
      </c>
    </row>
    <row r="13" spans="1:66" x14ac:dyDescent="0.3">
      <c r="B13" s="106" t="s">
        <v>205</v>
      </c>
      <c r="C13" s="160">
        <v>0</v>
      </c>
      <c r="D13" s="160">
        <v>0</v>
      </c>
      <c r="E13" s="160">
        <v>0</v>
      </c>
      <c r="F13" s="160">
        <v>0</v>
      </c>
      <c r="G13" s="108">
        <v>0</v>
      </c>
      <c r="H13" s="160">
        <v>0</v>
      </c>
      <c r="I13" s="160">
        <v>0</v>
      </c>
      <c r="J13" s="160">
        <v>0</v>
      </c>
      <c r="K13" s="160">
        <v>0</v>
      </c>
      <c r="L13" s="108">
        <v>0</v>
      </c>
      <c r="M13" s="160">
        <v>0</v>
      </c>
      <c r="N13" s="160">
        <v>0</v>
      </c>
      <c r="O13" s="160">
        <v>0</v>
      </c>
      <c r="P13" s="160">
        <v>0</v>
      </c>
      <c r="Q13" s="108">
        <v>0</v>
      </c>
      <c r="R13" s="160">
        <v>0</v>
      </c>
      <c r="S13" s="160">
        <v>0</v>
      </c>
      <c r="T13" s="160">
        <v>0</v>
      </c>
      <c r="U13" s="160">
        <v>0</v>
      </c>
      <c r="V13" s="108">
        <v>0</v>
      </c>
      <c r="W13" s="160">
        <v>0</v>
      </c>
      <c r="X13" s="160">
        <v>0</v>
      </c>
      <c r="Y13" s="160">
        <v>0</v>
      </c>
      <c r="Z13" s="160">
        <v>0</v>
      </c>
      <c r="AA13" s="108">
        <v>0</v>
      </c>
      <c r="AB13" s="160">
        <v>0</v>
      </c>
      <c r="AC13" s="160">
        <v>0</v>
      </c>
      <c r="AD13" s="160">
        <v>0</v>
      </c>
      <c r="AE13" s="160">
        <v>0</v>
      </c>
      <c r="AF13" s="108">
        <v>0</v>
      </c>
      <c r="AG13" s="160">
        <v>0</v>
      </c>
      <c r="AH13" s="160">
        <v>0</v>
      </c>
      <c r="AI13" s="160">
        <v>0</v>
      </c>
      <c r="AJ13" s="160">
        <v>0</v>
      </c>
      <c r="AK13" s="108">
        <v>0</v>
      </c>
      <c r="AL13" s="175">
        <v>0</v>
      </c>
      <c r="AM13" s="160">
        <v>0</v>
      </c>
      <c r="AN13" s="160">
        <v>0</v>
      </c>
      <c r="AO13" s="160">
        <v>0</v>
      </c>
      <c r="AP13" s="160">
        <v>0</v>
      </c>
      <c r="AQ13" s="160">
        <v>0</v>
      </c>
      <c r="AR13" s="160">
        <v>0</v>
      </c>
      <c r="AS13" s="108">
        <v>0</v>
      </c>
      <c r="AT13" s="160">
        <v>0</v>
      </c>
      <c r="AU13" s="160">
        <v>0</v>
      </c>
      <c r="AV13" s="160">
        <v>0</v>
      </c>
      <c r="AW13" s="160">
        <v>0</v>
      </c>
      <c r="AX13" s="108">
        <v>0</v>
      </c>
      <c r="AY13" s="160">
        <v>0</v>
      </c>
      <c r="AZ13" s="160">
        <v>0</v>
      </c>
      <c r="BA13" s="160">
        <v>9</v>
      </c>
      <c r="BB13" s="160">
        <v>0</v>
      </c>
      <c r="BC13" s="108">
        <v>0</v>
      </c>
      <c r="BD13" s="160">
        <v>0</v>
      </c>
      <c r="BE13" s="160">
        <v>0</v>
      </c>
      <c r="BF13" s="160">
        <v>0</v>
      </c>
      <c r="BG13" s="160">
        <v>0</v>
      </c>
      <c r="BH13" s="108">
        <v>0</v>
      </c>
      <c r="BI13" s="160">
        <v>0</v>
      </c>
      <c r="BJ13" s="160">
        <v>0</v>
      </c>
      <c r="BK13" s="160">
        <v>0</v>
      </c>
      <c r="BL13" s="160">
        <v>0</v>
      </c>
      <c r="BM13" s="108">
        <v>0</v>
      </c>
      <c r="BN13" s="108">
        <v>9</v>
      </c>
    </row>
    <row r="14" spans="1:66" x14ac:dyDescent="0.3">
      <c r="B14" s="106" t="s">
        <v>206</v>
      </c>
      <c r="C14" s="160">
        <v>0</v>
      </c>
      <c r="D14" s="160">
        <v>0</v>
      </c>
      <c r="E14" s="160">
        <v>0</v>
      </c>
      <c r="F14" s="160">
        <v>0</v>
      </c>
      <c r="G14" s="108">
        <v>0</v>
      </c>
      <c r="H14" s="160">
        <v>0</v>
      </c>
      <c r="I14" s="160">
        <v>0</v>
      </c>
      <c r="J14" s="160">
        <v>0</v>
      </c>
      <c r="K14" s="160">
        <v>0</v>
      </c>
      <c r="L14" s="108">
        <v>0</v>
      </c>
      <c r="M14" s="160">
        <v>0</v>
      </c>
      <c r="N14" s="160">
        <v>0</v>
      </c>
      <c r="O14" s="160">
        <v>0</v>
      </c>
      <c r="P14" s="160">
        <v>0</v>
      </c>
      <c r="Q14" s="108">
        <v>0</v>
      </c>
      <c r="R14" s="160">
        <v>0</v>
      </c>
      <c r="S14" s="160">
        <v>0</v>
      </c>
      <c r="T14" s="160">
        <v>0</v>
      </c>
      <c r="U14" s="160">
        <v>0</v>
      </c>
      <c r="V14" s="108">
        <v>0</v>
      </c>
      <c r="W14" s="160">
        <v>0</v>
      </c>
      <c r="X14" s="160">
        <v>0</v>
      </c>
      <c r="Y14" s="160">
        <v>0</v>
      </c>
      <c r="Z14" s="160">
        <v>0</v>
      </c>
      <c r="AA14" s="108">
        <v>0</v>
      </c>
      <c r="AB14" s="160">
        <v>0</v>
      </c>
      <c r="AC14" s="160">
        <v>0</v>
      </c>
      <c r="AD14" s="160">
        <v>0</v>
      </c>
      <c r="AE14" s="160">
        <v>0</v>
      </c>
      <c r="AF14" s="108">
        <v>0</v>
      </c>
      <c r="AG14" s="160">
        <v>0</v>
      </c>
      <c r="AH14" s="160">
        <v>0</v>
      </c>
      <c r="AI14" s="160">
        <v>0</v>
      </c>
      <c r="AJ14" s="160">
        <v>0</v>
      </c>
      <c r="AK14" s="108">
        <v>0</v>
      </c>
      <c r="AL14" s="175">
        <v>0</v>
      </c>
      <c r="AM14" s="160">
        <v>0</v>
      </c>
      <c r="AN14" s="160">
        <v>0</v>
      </c>
      <c r="AO14" s="160">
        <v>0</v>
      </c>
      <c r="AP14" s="160">
        <v>0</v>
      </c>
      <c r="AQ14" s="160">
        <v>0</v>
      </c>
      <c r="AR14" s="160">
        <v>0</v>
      </c>
      <c r="AS14" s="108">
        <v>0</v>
      </c>
      <c r="AT14" s="160">
        <v>0</v>
      </c>
      <c r="AU14" s="160">
        <v>0</v>
      </c>
      <c r="AV14" s="160">
        <v>0</v>
      </c>
      <c r="AW14" s="160">
        <v>0</v>
      </c>
      <c r="AX14" s="108">
        <v>0</v>
      </c>
      <c r="AY14" s="160">
        <v>0</v>
      </c>
      <c r="AZ14" s="160">
        <v>0</v>
      </c>
      <c r="BA14" s="160">
        <v>0</v>
      </c>
      <c r="BB14" s="160">
        <v>0</v>
      </c>
      <c r="BC14" s="108">
        <v>0</v>
      </c>
      <c r="BD14" s="160">
        <v>0</v>
      </c>
      <c r="BE14" s="160">
        <v>0</v>
      </c>
      <c r="BF14" s="160">
        <v>0</v>
      </c>
      <c r="BG14" s="160">
        <v>0</v>
      </c>
      <c r="BH14" s="108">
        <v>0</v>
      </c>
      <c r="BI14" s="160">
        <v>0</v>
      </c>
      <c r="BJ14" s="160">
        <v>0</v>
      </c>
      <c r="BK14" s="160">
        <v>0</v>
      </c>
      <c r="BL14" s="160">
        <v>0</v>
      </c>
      <c r="BM14" s="108">
        <v>0</v>
      </c>
      <c r="BN14" s="108">
        <v>0</v>
      </c>
    </row>
    <row r="15" spans="1:66" x14ac:dyDescent="0.3">
      <c r="B15" s="106" t="s">
        <v>207</v>
      </c>
      <c r="C15" s="160">
        <v>0</v>
      </c>
      <c r="D15" s="160">
        <v>0</v>
      </c>
      <c r="E15" s="160">
        <v>0</v>
      </c>
      <c r="F15" s="160">
        <v>0</v>
      </c>
      <c r="G15" s="108">
        <v>0</v>
      </c>
      <c r="H15" s="160">
        <v>0</v>
      </c>
      <c r="I15" s="160">
        <v>0</v>
      </c>
      <c r="J15" s="160">
        <v>0</v>
      </c>
      <c r="K15" s="160">
        <v>0</v>
      </c>
      <c r="L15" s="108">
        <v>0</v>
      </c>
      <c r="M15" s="160">
        <v>0</v>
      </c>
      <c r="N15" s="160">
        <v>0</v>
      </c>
      <c r="O15" s="160">
        <v>0</v>
      </c>
      <c r="P15" s="160">
        <v>0</v>
      </c>
      <c r="Q15" s="108">
        <v>0</v>
      </c>
      <c r="R15" s="160">
        <v>0</v>
      </c>
      <c r="S15" s="160">
        <v>0</v>
      </c>
      <c r="T15" s="160">
        <v>0</v>
      </c>
      <c r="U15" s="160">
        <v>0</v>
      </c>
      <c r="V15" s="108">
        <v>0</v>
      </c>
      <c r="W15" s="160">
        <v>0</v>
      </c>
      <c r="X15" s="160">
        <v>0</v>
      </c>
      <c r="Y15" s="160">
        <v>0</v>
      </c>
      <c r="Z15" s="160">
        <v>0</v>
      </c>
      <c r="AA15" s="108">
        <v>0</v>
      </c>
      <c r="AB15" s="160">
        <v>0</v>
      </c>
      <c r="AC15" s="160">
        <v>0</v>
      </c>
      <c r="AD15" s="160">
        <v>0</v>
      </c>
      <c r="AE15" s="160">
        <v>0</v>
      </c>
      <c r="AF15" s="108">
        <v>0</v>
      </c>
      <c r="AG15" s="160">
        <v>0</v>
      </c>
      <c r="AH15" s="160">
        <v>0</v>
      </c>
      <c r="AI15" s="160">
        <v>0</v>
      </c>
      <c r="AJ15" s="160">
        <v>0</v>
      </c>
      <c r="AK15" s="108">
        <v>0</v>
      </c>
      <c r="AL15" s="175">
        <v>0</v>
      </c>
      <c r="AM15" s="160">
        <v>0</v>
      </c>
      <c r="AN15" s="160">
        <v>0</v>
      </c>
      <c r="AO15" s="160">
        <v>0</v>
      </c>
      <c r="AP15" s="160">
        <v>0</v>
      </c>
      <c r="AQ15" s="160">
        <v>0</v>
      </c>
      <c r="AR15" s="160">
        <v>0</v>
      </c>
      <c r="AS15" s="108">
        <v>0</v>
      </c>
      <c r="AT15" s="160">
        <v>0</v>
      </c>
      <c r="AU15" s="160">
        <v>0</v>
      </c>
      <c r="AV15" s="160">
        <v>10</v>
      </c>
      <c r="AW15" s="160">
        <v>0</v>
      </c>
      <c r="AX15" s="108">
        <v>0</v>
      </c>
      <c r="AY15" s="160">
        <v>0</v>
      </c>
      <c r="AZ15" s="160">
        <v>0</v>
      </c>
      <c r="BA15" s="160">
        <v>0</v>
      </c>
      <c r="BB15" s="160">
        <v>0</v>
      </c>
      <c r="BC15" s="108">
        <v>0</v>
      </c>
      <c r="BD15" s="160">
        <v>0</v>
      </c>
      <c r="BE15" s="160">
        <v>0</v>
      </c>
      <c r="BF15" s="160">
        <v>0</v>
      </c>
      <c r="BG15" s="160">
        <v>0</v>
      </c>
      <c r="BH15" s="108">
        <v>0</v>
      </c>
      <c r="BI15" s="160">
        <v>0</v>
      </c>
      <c r="BJ15" s="160">
        <v>0</v>
      </c>
      <c r="BK15" s="160">
        <v>0</v>
      </c>
      <c r="BL15" s="160">
        <v>0</v>
      </c>
      <c r="BM15" s="108">
        <v>0</v>
      </c>
      <c r="BN15" s="108">
        <v>10</v>
      </c>
    </row>
    <row r="16" spans="1:66" x14ac:dyDescent="0.3">
      <c r="B16" s="106" t="s">
        <v>208</v>
      </c>
      <c r="C16" s="160">
        <v>0</v>
      </c>
      <c r="D16" s="160">
        <v>0</v>
      </c>
      <c r="E16" s="160">
        <v>6</v>
      </c>
      <c r="F16" s="160">
        <v>0</v>
      </c>
      <c r="G16" s="108">
        <v>0</v>
      </c>
      <c r="H16" s="160">
        <v>0</v>
      </c>
      <c r="I16" s="160">
        <v>0</v>
      </c>
      <c r="J16" s="160">
        <v>0</v>
      </c>
      <c r="K16" s="160">
        <v>0</v>
      </c>
      <c r="L16" s="108">
        <v>0</v>
      </c>
      <c r="M16" s="160">
        <v>0</v>
      </c>
      <c r="N16" s="160">
        <v>0</v>
      </c>
      <c r="O16" s="160">
        <v>0</v>
      </c>
      <c r="P16" s="160">
        <v>0</v>
      </c>
      <c r="Q16" s="108">
        <v>0</v>
      </c>
      <c r="R16" s="160">
        <v>0</v>
      </c>
      <c r="S16" s="160">
        <v>0</v>
      </c>
      <c r="T16" s="160">
        <v>0</v>
      </c>
      <c r="U16" s="160">
        <v>0</v>
      </c>
      <c r="V16" s="108">
        <v>0</v>
      </c>
      <c r="W16" s="160">
        <v>0</v>
      </c>
      <c r="X16" s="160">
        <v>0</v>
      </c>
      <c r="Y16" s="160">
        <v>0</v>
      </c>
      <c r="Z16" s="160">
        <v>0</v>
      </c>
      <c r="AA16" s="108">
        <v>0</v>
      </c>
      <c r="AB16" s="160">
        <v>0</v>
      </c>
      <c r="AC16" s="160">
        <v>0</v>
      </c>
      <c r="AD16" s="160">
        <v>0</v>
      </c>
      <c r="AE16" s="160">
        <v>0</v>
      </c>
      <c r="AF16" s="108">
        <v>0</v>
      </c>
      <c r="AG16" s="160">
        <v>0</v>
      </c>
      <c r="AH16" s="160">
        <v>0</v>
      </c>
      <c r="AI16" s="160">
        <v>0</v>
      </c>
      <c r="AJ16" s="160">
        <v>0</v>
      </c>
      <c r="AK16" s="108">
        <v>0</v>
      </c>
      <c r="AL16" s="175">
        <v>0</v>
      </c>
      <c r="AM16" s="160">
        <v>0</v>
      </c>
      <c r="AN16" s="160">
        <v>0</v>
      </c>
      <c r="AO16" s="160">
        <v>0</v>
      </c>
      <c r="AP16" s="160">
        <v>0</v>
      </c>
      <c r="AQ16" s="160">
        <v>0</v>
      </c>
      <c r="AR16" s="160">
        <v>0</v>
      </c>
      <c r="AS16" s="108">
        <v>0</v>
      </c>
      <c r="AT16" s="160">
        <v>0</v>
      </c>
      <c r="AU16" s="160">
        <v>0</v>
      </c>
      <c r="AV16" s="160">
        <v>0</v>
      </c>
      <c r="AW16" s="160">
        <v>0</v>
      </c>
      <c r="AX16" s="108">
        <v>0</v>
      </c>
      <c r="AY16" s="160">
        <v>0</v>
      </c>
      <c r="AZ16" s="160">
        <v>0</v>
      </c>
      <c r="BA16" s="160">
        <v>0</v>
      </c>
      <c r="BB16" s="160">
        <v>0</v>
      </c>
      <c r="BC16" s="108">
        <v>0</v>
      </c>
      <c r="BD16" s="160">
        <v>0</v>
      </c>
      <c r="BE16" s="160">
        <v>0</v>
      </c>
      <c r="BF16" s="160">
        <v>0</v>
      </c>
      <c r="BG16" s="160">
        <v>0</v>
      </c>
      <c r="BH16" s="108">
        <v>0</v>
      </c>
      <c r="BI16" s="160">
        <v>0</v>
      </c>
      <c r="BJ16" s="160">
        <v>0</v>
      </c>
      <c r="BK16" s="160">
        <v>0</v>
      </c>
      <c r="BL16" s="160">
        <v>0</v>
      </c>
      <c r="BM16" s="108">
        <v>0</v>
      </c>
      <c r="BN16" s="108">
        <v>6</v>
      </c>
    </row>
    <row r="17" spans="2:66" x14ac:dyDescent="0.3">
      <c r="B17" s="106" t="s">
        <v>209</v>
      </c>
      <c r="C17" s="160">
        <v>7</v>
      </c>
      <c r="D17" s="160">
        <v>0</v>
      </c>
      <c r="E17" s="160">
        <v>12</v>
      </c>
      <c r="F17" s="160">
        <v>0</v>
      </c>
      <c r="G17" s="108">
        <v>0</v>
      </c>
      <c r="H17" s="160">
        <v>0</v>
      </c>
      <c r="I17" s="160">
        <v>0</v>
      </c>
      <c r="J17" s="160">
        <v>0</v>
      </c>
      <c r="K17" s="160">
        <v>0</v>
      </c>
      <c r="L17" s="108">
        <v>0</v>
      </c>
      <c r="M17" s="160">
        <v>0</v>
      </c>
      <c r="N17" s="160">
        <v>0</v>
      </c>
      <c r="O17" s="160">
        <v>0</v>
      </c>
      <c r="P17" s="160">
        <v>0</v>
      </c>
      <c r="Q17" s="108">
        <v>0</v>
      </c>
      <c r="R17" s="160">
        <v>0</v>
      </c>
      <c r="S17" s="160">
        <v>0</v>
      </c>
      <c r="T17" s="160">
        <v>0</v>
      </c>
      <c r="U17" s="160">
        <v>0</v>
      </c>
      <c r="V17" s="108">
        <v>0</v>
      </c>
      <c r="W17" s="160">
        <v>0</v>
      </c>
      <c r="X17" s="160">
        <v>0</v>
      </c>
      <c r="Y17" s="160">
        <v>0</v>
      </c>
      <c r="Z17" s="160">
        <v>0</v>
      </c>
      <c r="AA17" s="108">
        <v>0</v>
      </c>
      <c r="AB17" s="160">
        <v>0</v>
      </c>
      <c r="AC17" s="160">
        <v>0</v>
      </c>
      <c r="AD17" s="160">
        <v>1</v>
      </c>
      <c r="AE17" s="160">
        <v>0</v>
      </c>
      <c r="AF17" s="108">
        <v>0</v>
      </c>
      <c r="AG17" s="160">
        <v>0</v>
      </c>
      <c r="AH17" s="160">
        <v>0</v>
      </c>
      <c r="AI17" s="160">
        <v>0</v>
      </c>
      <c r="AJ17" s="160">
        <v>0</v>
      </c>
      <c r="AK17" s="108">
        <v>0</v>
      </c>
      <c r="AL17" s="175">
        <v>0</v>
      </c>
      <c r="AM17" s="160">
        <v>0</v>
      </c>
      <c r="AN17" s="160">
        <v>0</v>
      </c>
      <c r="AO17" s="160">
        <v>0</v>
      </c>
      <c r="AP17" s="160">
        <v>0</v>
      </c>
      <c r="AQ17" s="160">
        <v>0</v>
      </c>
      <c r="AR17" s="160">
        <v>0</v>
      </c>
      <c r="AS17" s="108">
        <v>0</v>
      </c>
      <c r="AT17" s="160">
        <v>0</v>
      </c>
      <c r="AU17" s="160">
        <v>0</v>
      </c>
      <c r="AV17" s="160">
        <v>0</v>
      </c>
      <c r="AW17" s="160">
        <v>0</v>
      </c>
      <c r="AX17" s="108">
        <v>0</v>
      </c>
      <c r="AY17" s="160">
        <v>0</v>
      </c>
      <c r="AZ17" s="160">
        <v>0</v>
      </c>
      <c r="BA17" s="160">
        <v>0</v>
      </c>
      <c r="BB17" s="160">
        <v>0</v>
      </c>
      <c r="BC17" s="108">
        <v>0</v>
      </c>
      <c r="BD17" s="160">
        <v>0</v>
      </c>
      <c r="BE17" s="160">
        <v>0</v>
      </c>
      <c r="BF17" s="160">
        <v>0</v>
      </c>
      <c r="BG17" s="160">
        <v>0</v>
      </c>
      <c r="BH17" s="108">
        <v>0</v>
      </c>
      <c r="BI17" s="160">
        <v>0</v>
      </c>
      <c r="BJ17" s="160">
        <v>0</v>
      </c>
      <c r="BK17" s="160">
        <v>0</v>
      </c>
      <c r="BL17" s="160">
        <v>0</v>
      </c>
      <c r="BM17" s="108">
        <v>0</v>
      </c>
      <c r="BN17" s="108">
        <v>20</v>
      </c>
    </row>
    <row r="18" spans="2:66" x14ac:dyDescent="0.3">
      <c r="B18" s="106" t="s">
        <v>210</v>
      </c>
      <c r="C18" s="160">
        <v>0</v>
      </c>
      <c r="D18" s="160">
        <v>0</v>
      </c>
      <c r="E18" s="160">
        <v>0</v>
      </c>
      <c r="F18" s="160">
        <v>0</v>
      </c>
      <c r="G18" s="108">
        <v>0</v>
      </c>
      <c r="H18" s="160">
        <v>0</v>
      </c>
      <c r="I18" s="160">
        <v>0</v>
      </c>
      <c r="J18" s="160">
        <v>0</v>
      </c>
      <c r="K18" s="160">
        <v>0</v>
      </c>
      <c r="L18" s="108">
        <v>0</v>
      </c>
      <c r="M18" s="160">
        <v>0</v>
      </c>
      <c r="N18" s="160">
        <v>0</v>
      </c>
      <c r="O18" s="160">
        <v>0</v>
      </c>
      <c r="P18" s="160">
        <v>0</v>
      </c>
      <c r="Q18" s="108">
        <v>0</v>
      </c>
      <c r="R18" s="160">
        <v>0</v>
      </c>
      <c r="S18" s="160">
        <v>0</v>
      </c>
      <c r="T18" s="160">
        <v>0</v>
      </c>
      <c r="U18" s="160">
        <v>0</v>
      </c>
      <c r="V18" s="108">
        <v>0</v>
      </c>
      <c r="W18" s="160">
        <v>0</v>
      </c>
      <c r="X18" s="160">
        <v>0</v>
      </c>
      <c r="Y18" s="160">
        <v>0</v>
      </c>
      <c r="Z18" s="160">
        <v>0</v>
      </c>
      <c r="AA18" s="108">
        <v>0</v>
      </c>
      <c r="AB18" s="160">
        <v>0</v>
      </c>
      <c r="AC18" s="160">
        <v>0</v>
      </c>
      <c r="AD18" s="160">
        <v>0</v>
      </c>
      <c r="AE18" s="160">
        <v>0</v>
      </c>
      <c r="AF18" s="108">
        <v>0</v>
      </c>
      <c r="AG18" s="160">
        <v>0</v>
      </c>
      <c r="AH18" s="160">
        <v>0</v>
      </c>
      <c r="AI18" s="160">
        <v>0</v>
      </c>
      <c r="AJ18" s="160">
        <v>0</v>
      </c>
      <c r="AK18" s="108">
        <v>0</v>
      </c>
      <c r="AL18" s="175">
        <v>0</v>
      </c>
      <c r="AM18" s="160">
        <v>0</v>
      </c>
      <c r="AN18" s="160">
        <v>0</v>
      </c>
      <c r="AO18" s="160">
        <v>0</v>
      </c>
      <c r="AP18" s="160">
        <v>0</v>
      </c>
      <c r="AQ18" s="160">
        <v>0</v>
      </c>
      <c r="AR18" s="160">
        <v>0</v>
      </c>
      <c r="AS18" s="108">
        <v>0</v>
      </c>
      <c r="AT18" s="160">
        <v>0</v>
      </c>
      <c r="AU18" s="160">
        <v>0</v>
      </c>
      <c r="AV18" s="160">
        <v>0</v>
      </c>
      <c r="AW18" s="160">
        <v>0</v>
      </c>
      <c r="AX18" s="108">
        <v>0</v>
      </c>
      <c r="AY18" s="160">
        <v>0</v>
      </c>
      <c r="AZ18" s="160">
        <v>0</v>
      </c>
      <c r="BA18" s="160">
        <v>0</v>
      </c>
      <c r="BB18" s="160">
        <v>0</v>
      </c>
      <c r="BC18" s="108">
        <v>0</v>
      </c>
      <c r="BD18" s="160">
        <v>0</v>
      </c>
      <c r="BE18" s="160">
        <v>0</v>
      </c>
      <c r="BF18" s="160">
        <v>0</v>
      </c>
      <c r="BG18" s="160">
        <v>0</v>
      </c>
      <c r="BH18" s="108">
        <v>0</v>
      </c>
      <c r="BI18" s="160">
        <v>0</v>
      </c>
      <c r="BJ18" s="160">
        <v>0</v>
      </c>
      <c r="BK18" s="160">
        <v>0</v>
      </c>
      <c r="BL18" s="160">
        <v>0</v>
      </c>
      <c r="BM18" s="108">
        <v>0</v>
      </c>
      <c r="BN18" s="108">
        <v>0</v>
      </c>
    </row>
    <row r="19" spans="2:66" x14ac:dyDescent="0.3">
      <c r="B19" s="106" t="s">
        <v>211</v>
      </c>
      <c r="C19" s="160">
        <v>0</v>
      </c>
      <c r="D19" s="160">
        <v>0</v>
      </c>
      <c r="E19" s="160">
        <v>0</v>
      </c>
      <c r="F19" s="160">
        <v>0</v>
      </c>
      <c r="G19" s="108">
        <v>0</v>
      </c>
      <c r="H19" s="160">
        <v>0</v>
      </c>
      <c r="I19" s="160">
        <v>0</v>
      </c>
      <c r="J19" s="160">
        <v>0</v>
      </c>
      <c r="K19" s="160">
        <v>0</v>
      </c>
      <c r="L19" s="108">
        <v>0</v>
      </c>
      <c r="M19" s="160">
        <v>0</v>
      </c>
      <c r="N19" s="160">
        <v>0</v>
      </c>
      <c r="O19" s="160">
        <v>0</v>
      </c>
      <c r="P19" s="160">
        <v>0</v>
      </c>
      <c r="Q19" s="108">
        <v>0</v>
      </c>
      <c r="R19" s="160">
        <v>0</v>
      </c>
      <c r="S19" s="160">
        <v>0</v>
      </c>
      <c r="T19" s="160">
        <v>0</v>
      </c>
      <c r="U19" s="160">
        <v>0</v>
      </c>
      <c r="V19" s="108">
        <v>0</v>
      </c>
      <c r="W19" s="160">
        <v>0</v>
      </c>
      <c r="X19" s="160">
        <v>0</v>
      </c>
      <c r="Y19" s="160">
        <v>0</v>
      </c>
      <c r="Z19" s="160">
        <v>0</v>
      </c>
      <c r="AA19" s="108">
        <v>0</v>
      </c>
      <c r="AB19" s="160">
        <v>0</v>
      </c>
      <c r="AC19" s="160">
        <v>0</v>
      </c>
      <c r="AD19" s="160">
        <v>0</v>
      </c>
      <c r="AE19" s="160">
        <v>0</v>
      </c>
      <c r="AF19" s="108">
        <v>0</v>
      </c>
      <c r="AG19" s="160">
        <v>0</v>
      </c>
      <c r="AH19" s="160">
        <v>0</v>
      </c>
      <c r="AI19" s="160">
        <v>0</v>
      </c>
      <c r="AJ19" s="160">
        <v>0</v>
      </c>
      <c r="AK19" s="108">
        <v>0</v>
      </c>
      <c r="AL19" s="175">
        <v>0</v>
      </c>
      <c r="AM19" s="160">
        <v>0</v>
      </c>
      <c r="AN19" s="160">
        <v>0</v>
      </c>
      <c r="AO19" s="160">
        <v>0</v>
      </c>
      <c r="AP19" s="160">
        <v>0</v>
      </c>
      <c r="AQ19" s="160">
        <v>0</v>
      </c>
      <c r="AR19" s="160">
        <v>2</v>
      </c>
      <c r="AS19" s="108">
        <v>0</v>
      </c>
      <c r="AT19" s="160">
        <v>0</v>
      </c>
      <c r="AU19" s="160">
        <v>0</v>
      </c>
      <c r="AV19" s="160">
        <v>0</v>
      </c>
      <c r="AW19" s="160">
        <v>10</v>
      </c>
      <c r="AX19" s="108">
        <v>1</v>
      </c>
      <c r="AY19" s="160">
        <v>0</v>
      </c>
      <c r="AZ19" s="160">
        <v>0</v>
      </c>
      <c r="BA19" s="160">
        <v>3</v>
      </c>
      <c r="BB19" s="160">
        <v>0</v>
      </c>
      <c r="BC19" s="108">
        <v>0</v>
      </c>
      <c r="BD19" s="160">
        <v>0</v>
      </c>
      <c r="BE19" s="160">
        <v>0</v>
      </c>
      <c r="BF19" s="160">
        <v>0</v>
      </c>
      <c r="BG19" s="160">
        <v>0</v>
      </c>
      <c r="BH19" s="108">
        <v>0</v>
      </c>
      <c r="BI19" s="160">
        <v>0</v>
      </c>
      <c r="BJ19" s="160">
        <v>0</v>
      </c>
      <c r="BK19" s="160">
        <v>0</v>
      </c>
      <c r="BL19" s="160">
        <v>0</v>
      </c>
      <c r="BM19" s="108">
        <v>0</v>
      </c>
      <c r="BN19" s="108">
        <v>16</v>
      </c>
    </row>
    <row r="20" spans="2:66" x14ac:dyDescent="0.3">
      <c r="B20" s="106" t="s">
        <v>212</v>
      </c>
      <c r="C20" s="160">
        <v>0</v>
      </c>
      <c r="D20" s="160">
        <v>0</v>
      </c>
      <c r="E20" s="160">
        <v>0</v>
      </c>
      <c r="F20" s="160">
        <v>0</v>
      </c>
      <c r="G20" s="108">
        <v>0</v>
      </c>
      <c r="H20" s="160">
        <v>0</v>
      </c>
      <c r="I20" s="160">
        <v>0</v>
      </c>
      <c r="J20" s="160">
        <v>0</v>
      </c>
      <c r="K20" s="160">
        <v>0</v>
      </c>
      <c r="L20" s="108">
        <v>0</v>
      </c>
      <c r="M20" s="160">
        <v>0</v>
      </c>
      <c r="N20" s="160">
        <v>0</v>
      </c>
      <c r="O20" s="160">
        <v>0</v>
      </c>
      <c r="P20" s="160">
        <v>0</v>
      </c>
      <c r="Q20" s="108">
        <v>0</v>
      </c>
      <c r="R20" s="160">
        <v>0</v>
      </c>
      <c r="S20" s="160">
        <v>0</v>
      </c>
      <c r="T20" s="160">
        <v>0</v>
      </c>
      <c r="U20" s="160">
        <v>0</v>
      </c>
      <c r="V20" s="108">
        <v>0</v>
      </c>
      <c r="W20" s="160">
        <v>0</v>
      </c>
      <c r="X20" s="160">
        <v>0</v>
      </c>
      <c r="Y20" s="160">
        <v>0</v>
      </c>
      <c r="Z20" s="160">
        <v>0</v>
      </c>
      <c r="AA20" s="108">
        <v>0</v>
      </c>
      <c r="AB20" s="160">
        <v>0</v>
      </c>
      <c r="AC20" s="160">
        <v>0</v>
      </c>
      <c r="AD20" s="160">
        <v>0</v>
      </c>
      <c r="AE20" s="160">
        <v>0</v>
      </c>
      <c r="AF20" s="108">
        <v>0</v>
      </c>
      <c r="AG20" s="160">
        <v>0</v>
      </c>
      <c r="AH20" s="160">
        <v>0</v>
      </c>
      <c r="AI20" s="160">
        <v>0</v>
      </c>
      <c r="AJ20" s="160">
        <v>0</v>
      </c>
      <c r="AK20" s="108">
        <v>0</v>
      </c>
      <c r="AL20" s="175">
        <v>0</v>
      </c>
      <c r="AM20" s="160">
        <v>0</v>
      </c>
      <c r="AN20" s="160">
        <v>0</v>
      </c>
      <c r="AO20" s="160">
        <v>0</v>
      </c>
      <c r="AP20" s="160">
        <v>0</v>
      </c>
      <c r="AQ20" s="160">
        <v>0</v>
      </c>
      <c r="AR20" s="160">
        <v>0</v>
      </c>
      <c r="AS20" s="108">
        <v>0</v>
      </c>
      <c r="AT20" s="160">
        <v>0</v>
      </c>
      <c r="AU20" s="160">
        <v>0</v>
      </c>
      <c r="AV20" s="160">
        <v>0</v>
      </c>
      <c r="AW20" s="160">
        <v>0</v>
      </c>
      <c r="AX20" s="108">
        <v>0</v>
      </c>
      <c r="AY20" s="160">
        <v>0</v>
      </c>
      <c r="AZ20" s="160">
        <v>0</v>
      </c>
      <c r="BA20" s="160">
        <v>0</v>
      </c>
      <c r="BB20" s="160">
        <v>0</v>
      </c>
      <c r="BC20" s="108">
        <v>0</v>
      </c>
      <c r="BD20" s="160">
        <v>0</v>
      </c>
      <c r="BE20" s="160">
        <v>0</v>
      </c>
      <c r="BF20" s="160">
        <v>0</v>
      </c>
      <c r="BG20" s="160">
        <v>0</v>
      </c>
      <c r="BH20" s="108">
        <v>0</v>
      </c>
      <c r="BI20" s="160">
        <v>0</v>
      </c>
      <c r="BJ20" s="160">
        <v>0</v>
      </c>
      <c r="BK20" s="160">
        <v>0</v>
      </c>
      <c r="BL20" s="160">
        <v>0</v>
      </c>
      <c r="BM20" s="108">
        <v>0</v>
      </c>
      <c r="BN20" s="108">
        <v>0</v>
      </c>
    </row>
    <row r="21" spans="2:66" x14ac:dyDescent="0.3">
      <c r="B21" s="106" t="s">
        <v>213</v>
      </c>
      <c r="C21" s="160">
        <v>0</v>
      </c>
      <c r="D21" s="160">
        <v>0</v>
      </c>
      <c r="E21" s="160">
        <v>14</v>
      </c>
      <c r="F21" s="160">
        <v>0</v>
      </c>
      <c r="G21" s="108">
        <v>0</v>
      </c>
      <c r="H21" s="160">
        <v>0</v>
      </c>
      <c r="I21" s="160">
        <v>0</v>
      </c>
      <c r="J21" s="160">
        <v>0</v>
      </c>
      <c r="K21" s="160">
        <v>0</v>
      </c>
      <c r="L21" s="108">
        <v>0</v>
      </c>
      <c r="M21" s="160">
        <v>0</v>
      </c>
      <c r="N21" s="160">
        <v>0</v>
      </c>
      <c r="O21" s="160">
        <v>0</v>
      </c>
      <c r="P21" s="160">
        <v>0</v>
      </c>
      <c r="Q21" s="108">
        <v>0</v>
      </c>
      <c r="R21" s="160">
        <v>0</v>
      </c>
      <c r="S21" s="160">
        <v>0</v>
      </c>
      <c r="T21" s="160">
        <v>0</v>
      </c>
      <c r="U21" s="160">
        <v>0</v>
      </c>
      <c r="V21" s="108">
        <v>0</v>
      </c>
      <c r="W21" s="160">
        <v>0</v>
      </c>
      <c r="X21" s="160">
        <v>0</v>
      </c>
      <c r="Y21" s="160">
        <v>0</v>
      </c>
      <c r="Z21" s="160">
        <v>0</v>
      </c>
      <c r="AA21" s="108">
        <v>0</v>
      </c>
      <c r="AB21" s="160">
        <v>0</v>
      </c>
      <c r="AC21" s="160">
        <v>0</v>
      </c>
      <c r="AD21" s="160">
        <v>0</v>
      </c>
      <c r="AE21" s="160">
        <v>0</v>
      </c>
      <c r="AF21" s="108">
        <v>0</v>
      </c>
      <c r="AG21" s="160">
        <v>0</v>
      </c>
      <c r="AH21" s="160">
        <v>0</v>
      </c>
      <c r="AI21" s="160">
        <v>0</v>
      </c>
      <c r="AJ21" s="160">
        <v>0</v>
      </c>
      <c r="AK21" s="108">
        <v>0</v>
      </c>
      <c r="AL21" s="175">
        <v>0</v>
      </c>
      <c r="AM21" s="160">
        <v>0</v>
      </c>
      <c r="AN21" s="160">
        <v>0</v>
      </c>
      <c r="AO21" s="160">
        <v>0</v>
      </c>
      <c r="AP21" s="160">
        <v>0</v>
      </c>
      <c r="AQ21" s="160">
        <v>0</v>
      </c>
      <c r="AR21" s="160">
        <v>0</v>
      </c>
      <c r="AS21" s="108">
        <v>0</v>
      </c>
      <c r="AT21" s="160">
        <v>0</v>
      </c>
      <c r="AU21" s="160">
        <v>0</v>
      </c>
      <c r="AV21" s="160">
        <v>0</v>
      </c>
      <c r="AW21" s="160">
        <v>0</v>
      </c>
      <c r="AX21" s="108">
        <v>0</v>
      </c>
      <c r="AY21" s="160">
        <v>0</v>
      </c>
      <c r="AZ21" s="160">
        <v>0</v>
      </c>
      <c r="BA21" s="160">
        <v>0</v>
      </c>
      <c r="BB21" s="160">
        <v>0</v>
      </c>
      <c r="BC21" s="108">
        <v>0</v>
      </c>
      <c r="BD21" s="160">
        <v>0</v>
      </c>
      <c r="BE21" s="160">
        <v>0</v>
      </c>
      <c r="BF21" s="160">
        <v>0</v>
      </c>
      <c r="BG21" s="160">
        <v>0</v>
      </c>
      <c r="BH21" s="108">
        <v>0</v>
      </c>
      <c r="BI21" s="160">
        <v>0</v>
      </c>
      <c r="BJ21" s="160">
        <v>0</v>
      </c>
      <c r="BK21" s="160">
        <v>0</v>
      </c>
      <c r="BL21" s="160">
        <v>0</v>
      </c>
      <c r="BM21" s="108">
        <v>0</v>
      </c>
      <c r="BN21" s="108">
        <v>14</v>
      </c>
    </row>
    <row r="22" spans="2:66" x14ac:dyDescent="0.3">
      <c r="B22" s="106" t="s">
        <v>214</v>
      </c>
      <c r="C22" s="160">
        <v>1</v>
      </c>
      <c r="D22" s="160">
        <v>0</v>
      </c>
      <c r="E22" s="160">
        <v>0</v>
      </c>
      <c r="F22" s="160">
        <v>0</v>
      </c>
      <c r="G22" s="108">
        <v>1</v>
      </c>
      <c r="H22" s="160">
        <v>0</v>
      </c>
      <c r="I22" s="160">
        <v>0</v>
      </c>
      <c r="J22" s="160">
        <v>0</v>
      </c>
      <c r="K22" s="160">
        <v>0</v>
      </c>
      <c r="L22" s="108">
        <v>0</v>
      </c>
      <c r="M22" s="160">
        <v>0</v>
      </c>
      <c r="N22" s="160">
        <v>0</v>
      </c>
      <c r="O22" s="160">
        <v>0</v>
      </c>
      <c r="P22" s="160">
        <v>0</v>
      </c>
      <c r="Q22" s="108">
        <v>0</v>
      </c>
      <c r="R22" s="160">
        <v>0</v>
      </c>
      <c r="S22" s="160">
        <v>0</v>
      </c>
      <c r="T22" s="160">
        <v>0</v>
      </c>
      <c r="U22" s="160">
        <v>0</v>
      </c>
      <c r="V22" s="108">
        <v>0</v>
      </c>
      <c r="W22" s="160">
        <v>0</v>
      </c>
      <c r="X22" s="160">
        <v>0</v>
      </c>
      <c r="Y22" s="160">
        <v>0</v>
      </c>
      <c r="Z22" s="160">
        <v>0</v>
      </c>
      <c r="AA22" s="108">
        <v>1</v>
      </c>
      <c r="AB22" s="160">
        <v>0</v>
      </c>
      <c r="AC22" s="160">
        <v>0</v>
      </c>
      <c r="AD22" s="160">
        <v>0</v>
      </c>
      <c r="AE22" s="160">
        <v>0</v>
      </c>
      <c r="AF22" s="108">
        <v>0</v>
      </c>
      <c r="AG22" s="160">
        <v>0</v>
      </c>
      <c r="AH22" s="160">
        <v>0</v>
      </c>
      <c r="AI22" s="160">
        <v>0</v>
      </c>
      <c r="AJ22" s="160">
        <v>0</v>
      </c>
      <c r="AK22" s="108">
        <v>0</v>
      </c>
      <c r="AL22" s="175">
        <v>0</v>
      </c>
      <c r="AM22" s="160">
        <v>0</v>
      </c>
      <c r="AN22" s="160">
        <v>0</v>
      </c>
      <c r="AO22" s="160">
        <v>0</v>
      </c>
      <c r="AP22" s="160">
        <v>0</v>
      </c>
      <c r="AQ22" s="160">
        <v>0</v>
      </c>
      <c r="AR22" s="160">
        <v>0</v>
      </c>
      <c r="AS22" s="108">
        <v>0</v>
      </c>
      <c r="AT22" s="160">
        <v>0</v>
      </c>
      <c r="AU22" s="160">
        <v>0</v>
      </c>
      <c r="AV22" s="160">
        <v>0</v>
      </c>
      <c r="AW22" s="160">
        <v>0</v>
      </c>
      <c r="AX22" s="108">
        <v>1</v>
      </c>
      <c r="AY22" s="160">
        <v>0</v>
      </c>
      <c r="AZ22" s="160">
        <v>0</v>
      </c>
      <c r="BA22" s="160">
        <v>0</v>
      </c>
      <c r="BB22" s="160">
        <v>0</v>
      </c>
      <c r="BC22" s="108">
        <v>1</v>
      </c>
      <c r="BD22" s="160">
        <v>0</v>
      </c>
      <c r="BE22" s="160">
        <v>0</v>
      </c>
      <c r="BF22" s="160">
        <v>0</v>
      </c>
      <c r="BG22" s="160">
        <v>0</v>
      </c>
      <c r="BH22" s="108">
        <v>1</v>
      </c>
      <c r="BI22" s="160">
        <v>0</v>
      </c>
      <c r="BJ22" s="160">
        <v>0</v>
      </c>
      <c r="BK22" s="160">
        <v>0</v>
      </c>
      <c r="BL22" s="160">
        <v>0</v>
      </c>
      <c r="BM22" s="108">
        <v>0</v>
      </c>
      <c r="BN22" s="108">
        <v>6</v>
      </c>
    </row>
    <row r="23" spans="2:66" x14ac:dyDescent="0.3">
      <c r="B23" s="106" t="s">
        <v>215</v>
      </c>
      <c r="C23" s="160">
        <v>0</v>
      </c>
      <c r="D23" s="160">
        <v>0</v>
      </c>
      <c r="E23" s="160">
        <v>0</v>
      </c>
      <c r="F23" s="160">
        <v>0</v>
      </c>
      <c r="G23" s="108">
        <v>0</v>
      </c>
      <c r="H23" s="160">
        <v>0</v>
      </c>
      <c r="I23" s="160">
        <v>0</v>
      </c>
      <c r="J23" s="160">
        <v>0</v>
      </c>
      <c r="K23" s="160">
        <v>0</v>
      </c>
      <c r="L23" s="108">
        <v>0</v>
      </c>
      <c r="M23" s="160">
        <v>0</v>
      </c>
      <c r="N23" s="160">
        <v>0</v>
      </c>
      <c r="O23" s="160">
        <v>0</v>
      </c>
      <c r="P23" s="160">
        <v>0</v>
      </c>
      <c r="Q23" s="108">
        <v>0</v>
      </c>
      <c r="R23" s="160">
        <v>0</v>
      </c>
      <c r="S23" s="160">
        <v>0</v>
      </c>
      <c r="T23" s="160">
        <v>0</v>
      </c>
      <c r="U23" s="160">
        <v>0</v>
      </c>
      <c r="V23" s="108">
        <v>0</v>
      </c>
      <c r="W23" s="160">
        <v>0</v>
      </c>
      <c r="X23" s="160">
        <v>0</v>
      </c>
      <c r="Y23" s="160">
        <v>0</v>
      </c>
      <c r="Z23" s="160">
        <v>0</v>
      </c>
      <c r="AA23" s="108">
        <v>0</v>
      </c>
      <c r="AB23" s="160">
        <v>0</v>
      </c>
      <c r="AC23" s="160">
        <v>0</v>
      </c>
      <c r="AD23" s="160">
        <v>0</v>
      </c>
      <c r="AE23" s="160">
        <v>0</v>
      </c>
      <c r="AF23" s="108">
        <v>0</v>
      </c>
      <c r="AG23" s="160">
        <v>0</v>
      </c>
      <c r="AH23" s="160">
        <v>0</v>
      </c>
      <c r="AI23" s="160">
        <v>0</v>
      </c>
      <c r="AJ23" s="160">
        <v>0</v>
      </c>
      <c r="AK23" s="108">
        <v>0</v>
      </c>
      <c r="AL23" s="175">
        <v>0</v>
      </c>
      <c r="AM23" s="160">
        <v>0</v>
      </c>
      <c r="AN23" s="160">
        <v>0</v>
      </c>
      <c r="AO23" s="160">
        <v>0</v>
      </c>
      <c r="AP23" s="160">
        <v>0</v>
      </c>
      <c r="AQ23" s="160">
        <v>0</v>
      </c>
      <c r="AR23" s="160">
        <v>0</v>
      </c>
      <c r="AS23" s="108">
        <v>0</v>
      </c>
      <c r="AT23" s="160">
        <v>0</v>
      </c>
      <c r="AU23" s="160">
        <v>0</v>
      </c>
      <c r="AV23" s="160">
        <v>0</v>
      </c>
      <c r="AW23" s="160">
        <v>0</v>
      </c>
      <c r="AX23" s="108">
        <v>0</v>
      </c>
      <c r="AY23" s="160">
        <v>0</v>
      </c>
      <c r="AZ23" s="160">
        <v>0</v>
      </c>
      <c r="BA23" s="160">
        <v>0</v>
      </c>
      <c r="BB23" s="160">
        <v>0</v>
      </c>
      <c r="BC23" s="108">
        <v>0</v>
      </c>
      <c r="BD23" s="160">
        <v>0</v>
      </c>
      <c r="BE23" s="160">
        <v>0</v>
      </c>
      <c r="BF23" s="160">
        <v>0</v>
      </c>
      <c r="BG23" s="160">
        <v>0</v>
      </c>
      <c r="BH23" s="108">
        <v>0</v>
      </c>
      <c r="BI23" s="160">
        <v>0</v>
      </c>
      <c r="BJ23" s="160">
        <v>0</v>
      </c>
      <c r="BK23" s="160">
        <v>0</v>
      </c>
      <c r="BL23" s="160">
        <v>0</v>
      </c>
      <c r="BM23" s="108">
        <v>0</v>
      </c>
      <c r="BN23" s="108">
        <v>0</v>
      </c>
    </row>
    <row r="24" spans="2:66" x14ac:dyDescent="0.3">
      <c r="B24" s="106" t="s">
        <v>216</v>
      </c>
      <c r="C24" s="160">
        <v>0</v>
      </c>
      <c r="D24" s="160">
        <v>0</v>
      </c>
      <c r="E24" s="160">
        <v>0</v>
      </c>
      <c r="F24" s="160">
        <v>0</v>
      </c>
      <c r="G24" s="108">
        <v>0</v>
      </c>
      <c r="H24" s="160">
        <v>0</v>
      </c>
      <c r="I24" s="160">
        <v>0</v>
      </c>
      <c r="J24" s="160">
        <v>0</v>
      </c>
      <c r="K24" s="160">
        <v>0</v>
      </c>
      <c r="L24" s="108">
        <v>0</v>
      </c>
      <c r="M24" s="160">
        <v>0</v>
      </c>
      <c r="N24" s="160">
        <v>0</v>
      </c>
      <c r="O24" s="160">
        <v>0</v>
      </c>
      <c r="P24" s="160">
        <v>0</v>
      </c>
      <c r="Q24" s="108">
        <v>0</v>
      </c>
      <c r="R24" s="160">
        <v>0</v>
      </c>
      <c r="S24" s="160">
        <v>0</v>
      </c>
      <c r="T24" s="160">
        <v>0</v>
      </c>
      <c r="U24" s="160">
        <v>0</v>
      </c>
      <c r="V24" s="108">
        <v>0</v>
      </c>
      <c r="W24" s="160">
        <v>0</v>
      </c>
      <c r="X24" s="160">
        <v>0</v>
      </c>
      <c r="Y24" s="160">
        <v>0</v>
      </c>
      <c r="Z24" s="160">
        <v>0</v>
      </c>
      <c r="AA24" s="108">
        <v>0</v>
      </c>
      <c r="AB24" s="160">
        <v>0</v>
      </c>
      <c r="AC24" s="160">
        <v>0</v>
      </c>
      <c r="AD24" s="160">
        <v>0</v>
      </c>
      <c r="AE24" s="160">
        <v>0</v>
      </c>
      <c r="AF24" s="108">
        <v>0</v>
      </c>
      <c r="AG24" s="160">
        <v>0</v>
      </c>
      <c r="AH24" s="160">
        <v>0</v>
      </c>
      <c r="AI24" s="160">
        <v>0</v>
      </c>
      <c r="AJ24" s="160">
        <v>0</v>
      </c>
      <c r="AK24" s="108">
        <v>0</v>
      </c>
      <c r="AL24" s="175">
        <v>0</v>
      </c>
      <c r="AM24" s="160">
        <v>0</v>
      </c>
      <c r="AN24" s="160">
        <v>2</v>
      </c>
      <c r="AO24" s="160">
        <v>0</v>
      </c>
      <c r="AP24" s="160">
        <v>0</v>
      </c>
      <c r="AQ24" s="160">
        <v>0</v>
      </c>
      <c r="AR24" s="160">
        <v>0</v>
      </c>
      <c r="AS24" s="108">
        <v>0</v>
      </c>
      <c r="AT24" s="160">
        <v>0</v>
      </c>
      <c r="AU24" s="160">
        <v>0</v>
      </c>
      <c r="AV24" s="160">
        <v>0</v>
      </c>
      <c r="AW24" s="160">
        <v>0</v>
      </c>
      <c r="AX24" s="108">
        <v>0</v>
      </c>
      <c r="AY24" s="160">
        <v>6</v>
      </c>
      <c r="AZ24" s="160">
        <v>0</v>
      </c>
      <c r="BA24" s="160">
        <v>0</v>
      </c>
      <c r="BB24" s="160">
        <v>0</v>
      </c>
      <c r="BC24" s="108">
        <v>0</v>
      </c>
      <c r="BD24" s="160">
        <v>0</v>
      </c>
      <c r="BE24" s="160">
        <v>0</v>
      </c>
      <c r="BF24" s="160">
        <v>0</v>
      </c>
      <c r="BG24" s="160">
        <v>0</v>
      </c>
      <c r="BH24" s="108">
        <v>0</v>
      </c>
      <c r="BI24" s="160">
        <v>0</v>
      </c>
      <c r="BJ24" s="160">
        <v>0</v>
      </c>
      <c r="BK24" s="160">
        <v>0</v>
      </c>
      <c r="BL24" s="160">
        <v>0</v>
      </c>
      <c r="BM24" s="108">
        <v>0</v>
      </c>
      <c r="BN24" s="108">
        <v>8</v>
      </c>
    </row>
    <row r="25" spans="2:66" x14ac:dyDescent="0.3">
      <c r="B25" s="106" t="s">
        <v>217</v>
      </c>
      <c r="C25" s="160">
        <v>1</v>
      </c>
      <c r="D25" s="160">
        <v>0</v>
      </c>
      <c r="E25" s="160">
        <v>10</v>
      </c>
      <c r="F25" s="160">
        <v>0</v>
      </c>
      <c r="G25" s="108">
        <v>0</v>
      </c>
      <c r="H25" s="160">
        <v>0</v>
      </c>
      <c r="I25" s="160">
        <v>0</v>
      </c>
      <c r="J25" s="160">
        <v>0</v>
      </c>
      <c r="K25" s="160">
        <v>0</v>
      </c>
      <c r="L25" s="108">
        <v>0</v>
      </c>
      <c r="M25" s="160">
        <v>0</v>
      </c>
      <c r="N25" s="160">
        <v>0</v>
      </c>
      <c r="O25" s="160">
        <v>0</v>
      </c>
      <c r="P25" s="160">
        <v>0</v>
      </c>
      <c r="Q25" s="108">
        <v>0</v>
      </c>
      <c r="R25" s="160">
        <v>0</v>
      </c>
      <c r="S25" s="160">
        <v>0</v>
      </c>
      <c r="T25" s="160">
        <v>0</v>
      </c>
      <c r="U25" s="160">
        <v>0</v>
      </c>
      <c r="V25" s="108">
        <v>0</v>
      </c>
      <c r="W25" s="160">
        <v>0</v>
      </c>
      <c r="X25" s="160">
        <v>0</v>
      </c>
      <c r="Y25" s="160">
        <v>0</v>
      </c>
      <c r="Z25" s="160">
        <v>0</v>
      </c>
      <c r="AA25" s="108">
        <v>0</v>
      </c>
      <c r="AB25" s="160">
        <v>0</v>
      </c>
      <c r="AC25" s="160">
        <v>0</v>
      </c>
      <c r="AD25" s="160">
        <v>0</v>
      </c>
      <c r="AE25" s="160">
        <v>0</v>
      </c>
      <c r="AF25" s="108">
        <v>0</v>
      </c>
      <c r="AG25" s="160">
        <v>0</v>
      </c>
      <c r="AH25" s="160">
        <v>0</v>
      </c>
      <c r="AI25" s="160">
        <v>0</v>
      </c>
      <c r="AJ25" s="160">
        <v>0</v>
      </c>
      <c r="AK25" s="108">
        <v>0</v>
      </c>
      <c r="AL25" s="175">
        <v>0</v>
      </c>
      <c r="AM25" s="160">
        <v>0</v>
      </c>
      <c r="AN25" s="160">
        <v>0</v>
      </c>
      <c r="AO25" s="160">
        <v>0</v>
      </c>
      <c r="AP25" s="160">
        <v>0</v>
      </c>
      <c r="AQ25" s="160">
        <v>0</v>
      </c>
      <c r="AR25" s="160">
        <v>0</v>
      </c>
      <c r="AS25" s="108">
        <v>0</v>
      </c>
      <c r="AT25" s="160">
        <v>0</v>
      </c>
      <c r="AU25" s="160">
        <v>0</v>
      </c>
      <c r="AV25" s="160">
        <v>0</v>
      </c>
      <c r="AW25" s="160">
        <v>0</v>
      </c>
      <c r="AX25" s="108">
        <v>0</v>
      </c>
      <c r="AY25" s="160">
        <v>0</v>
      </c>
      <c r="AZ25" s="160">
        <v>0</v>
      </c>
      <c r="BA25" s="160">
        <v>0</v>
      </c>
      <c r="BB25" s="160">
        <v>0</v>
      </c>
      <c r="BC25" s="108">
        <v>0</v>
      </c>
      <c r="BD25" s="160">
        <v>0</v>
      </c>
      <c r="BE25" s="160">
        <v>0</v>
      </c>
      <c r="BF25" s="160">
        <v>0</v>
      </c>
      <c r="BG25" s="160">
        <v>0</v>
      </c>
      <c r="BH25" s="108">
        <v>0</v>
      </c>
      <c r="BI25" s="160">
        <v>0</v>
      </c>
      <c r="BJ25" s="160">
        <v>0</v>
      </c>
      <c r="BK25" s="160">
        <v>0</v>
      </c>
      <c r="BL25" s="160">
        <v>0</v>
      </c>
      <c r="BM25" s="108">
        <v>0</v>
      </c>
      <c r="BN25" s="108">
        <v>11</v>
      </c>
    </row>
    <row r="26" spans="2:66" x14ac:dyDescent="0.3">
      <c r="B26" s="106" t="s">
        <v>218</v>
      </c>
      <c r="C26" s="160">
        <v>4</v>
      </c>
      <c r="D26" s="160">
        <v>0</v>
      </c>
      <c r="E26" s="160">
        <v>15</v>
      </c>
      <c r="F26" s="160">
        <v>0</v>
      </c>
      <c r="G26" s="108">
        <v>0</v>
      </c>
      <c r="H26" s="160">
        <v>0</v>
      </c>
      <c r="I26" s="160">
        <v>0</v>
      </c>
      <c r="J26" s="160">
        <v>8</v>
      </c>
      <c r="K26" s="160">
        <v>0</v>
      </c>
      <c r="L26" s="108">
        <v>0</v>
      </c>
      <c r="M26" s="160">
        <v>7</v>
      </c>
      <c r="N26" s="160">
        <v>0</v>
      </c>
      <c r="O26" s="160">
        <v>0</v>
      </c>
      <c r="P26" s="160">
        <v>0</v>
      </c>
      <c r="Q26" s="108">
        <v>0</v>
      </c>
      <c r="R26" s="160">
        <v>0</v>
      </c>
      <c r="S26" s="160">
        <v>0</v>
      </c>
      <c r="T26" s="160">
        <v>0</v>
      </c>
      <c r="U26" s="160">
        <v>0</v>
      </c>
      <c r="V26" s="108">
        <v>0</v>
      </c>
      <c r="W26" s="160">
        <v>0</v>
      </c>
      <c r="X26" s="160">
        <v>0</v>
      </c>
      <c r="Y26" s="160">
        <v>0</v>
      </c>
      <c r="Z26" s="160">
        <v>0</v>
      </c>
      <c r="AA26" s="108">
        <v>0</v>
      </c>
      <c r="AB26" s="160">
        <v>0</v>
      </c>
      <c r="AC26" s="160">
        <v>0</v>
      </c>
      <c r="AD26" s="160">
        <v>2</v>
      </c>
      <c r="AE26" s="160">
        <v>0</v>
      </c>
      <c r="AF26" s="108">
        <v>0</v>
      </c>
      <c r="AG26" s="160">
        <v>0</v>
      </c>
      <c r="AH26" s="160">
        <v>0</v>
      </c>
      <c r="AI26" s="160">
        <v>0</v>
      </c>
      <c r="AJ26" s="160">
        <v>1</v>
      </c>
      <c r="AK26" s="108">
        <v>0</v>
      </c>
      <c r="AL26" s="175">
        <v>0</v>
      </c>
      <c r="AM26" s="160">
        <v>0</v>
      </c>
      <c r="AN26" s="160">
        <v>0</v>
      </c>
      <c r="AO26" s="160">
        <v>0</v>
      </c>
      <c r="AP26" s="160">
        <v>0</v>
      </c>
      <c r="AQ26" s="160">
        <v>0</v>
      </c>
      <c r="AR26" s="160">
        <v>0</v>
      </c>
      <c r="AS26" s="108">
        <v>0</v>
      </c>
      <c r="AT26" s="160">
        <v>0</v>
      </c>
      <c r="AU26" s="160">
        <v>0</v>
      </c>
      <c r="AV26" s="160">
        <v>10</v>
      </c>
      <c r="AW26" s="160">
        <v>0</v>
      </c>
      <c r="AX26" s="108">
        <v>0</v>
      </c>
      <c r="AY26" s="160">
        <v>0</v>
      </c>
      <c r="AZ26" s="160">
        <v>0</v>
      </c>
      <c r="BA26" s="160">
        <v>0</v>
      </c>
      <c r="BB26" s="160">
        <v>0</v>
      </c>
      <c r="BC26" s="108">
        <v>0</v>
      </c>
      <c r="BD26" s="160">
        <v>0</v>
      </c>
      <c r="BE26" s="160">
        <v>0</v>
      </c>
      <c r="BF26" s="160">
        <v>0</v>
      </c>
      <c r="BG26" s="160">
        <v>0</v>
      </c>
      <c r="BH26" s="108">
        <v>0</v>
      </c>
      <c r="BI26" s="160">
        <v>0</v>
      </c>
      <c r="BJ26" s="160">
        <v>0</v>
      </c>
      <c r="BK26" s="160">
        <v>0</v>
      </c>
      <c r="BL26" s="160">
        <v>0</v>
      </c>
      <c r="BM26" s="108">
        <v>0</v>
      </c>
      <c r="BN26" s="108">
        <v>47</v>
      </c>
    </row>
    <row r="27" spans="2:66" x14ac:dyDescent="0.3">
      <c r="B27" s="106" t="s">
        <v>219</v>
      </c>
      <c r="C27" s="160">
        <v>0</v>
      </c>
      <c r="D27" s="160">
        <v>0</v>
      </c>
      <c r="E27" s="160">
        <v>10</v>
      </c>
      <c r="F27" s="160">
        <v>0</v>
      </c>
      <c r="G27" s="108">
        <v>0</v>
      </c>
      <c r="H27" s="160">
        <v>0</v>
      </c>
      <c r="I27" s="160">
        <v>0</v>
      </c>
      <c r="J27" s="160">
        <v>0</v>
      </c>
      <c r="K27" s="160">
        <v>0</v>
      </c>
      <c r="L27" s="108">
        <v>0</v>
      </c>
      <c r="M27" s="160">
        <v>0</v>
      </c>
      <c r="N27" s="160">
        <v>0</v>
      </c>
      <c r="O27" s="160">
        <v>0</v>
      </c>
      <c r="P27" s="160">
        <v>0</v>
      </c>
      <c r="Q27" s="108">
        <v>0</v>
      </c>
      <c r="R27" s="160">
        <v>0</v>
      </c>
      <c r="S27" s="160">
        <v>0</v>
      </c>
      <c r="T27" s="160">
        <v>0</v>
      </c>
      <c r="U27" s="160">
        <v>0</v>
      </c>
      <c r="V27" s="108">
        <v>0</v>
      </c>
      <c r="W27" s="160">
        <v>0</v>
      </c>
      <c r="X27" s="160">
        <v>0</v>
      </c>
      <c r="Y27" s="160">
        <v>0</v>
      </c>
      <c r="Z27" s="160">
        <v>0</v>
      </c>
      <c r="AA27" s="108">
        <v>0</v>
      </c>
      <c r="AB27" s="160">
        <v>0</v>
      </c>
      <c r="AC27" s="160">
        <v>0</v>
      </c>
      <c r="AD27" s="160">
        <v>0</v>
      </c>
      <c r="AE27" s="160">
        <v>0</v>
      </c>
      <c r="AF27" s="108">
        <v>0</v>
      </c>
      <c r="AG27" s="160">
        <v>0</v>
      </c>
      <c r="AH27" s="160">
        <v>0</v>
      </c>
      <c r="AI27" s="160">
        <v>0</v>
      </c>
      <c r="AJ27" s="160">
        <v>0</v>
      </c>
      <c r="AK27" s="108">
        <v>0</v>
      </c>
      <c r="AL27" s="175">
        <v>0</v>
      </c>
      <c r="AM27" s="160">
        <v>0</v>
      </c>
      <c r="AN27" s="160">
        <v>0</v>
      </c>
      <c r="AO27" s="160">
        <v>0</v>
      </c>
      <c r="AP27" s="160">
        <v>0</v>
      </c>
      <c r="AQ27" s="160">
        <v>0</v>
      </c>
      <c r="AR27" s="160">
        <v>0</v>
      </c>
      <c r="AS27" s="108">
        <v>0</v>
      </c>
      <c r="AT27" s="160">
        <v>0</v>
      </c>
      <c r="AU27" s="160">
        <v>0</v>
      </c>
      <c r="AV27" s="160">
        <v>0</v>
      </c>
      <c r="AW27" s="160">
        <v>0</v>
      </c>
      <c r="AX27" s="108">
        <v>0</v>
      </c>
      <c r="AY27" s="160">
        <v>0</v>
      </c>
      <c r="AZ27" s="160">
        <v>0</v>
      </c>
      <c r="BA27" s="160">
        <v>0</v>
      </c>
      <c r="BB27" s="160">
        <v>0</v>
      </c>
      <c r="BC27" s="108">
        <v>0</v>
      </c>
      <c r="BD27" s="160">
        <v>0</v>
      </c>
      <c r="BE27" s="160">
        <v>0</v>
      </c>
      <c r="BF27" s="160">
        <v>0</v>
      </c>
      <c r="BG27" s="160">
        <v>0</v>
      </c>
      <c r="BH27" s="108">
        <v>0</v>
      </c>
      <c r="BI27" s="160">
        <v>0</v>
      </c>
      <c r="BJ27" s="160">
        <v>0</v>
      </c>
      <c r="BK27" s="160">
        <v>0</v>
      </c>
      <c r="BL27" s="160">
        <v>0</v>
      </c>
      <c r="BM27" s="108">
        <v>0</v>
      </c>
      <c r="BN27" s="108">
        <v>10</v>
      </c>
    </row>
    <row r="28" spans="2:66" x14ac:dyDescent="0.3">
      <c r="B28" s="106" t="s">
        <v>220</v>
      </c>
      <c r="C28" s="160">
        <v>0</v>
      </c>
      <c r="D28" s="160">
        <v>0</v>
      </c>
      <c r="E28" s="160">
        <v>0</v>
      </c>
      <c r="F28" s="160">
        <v>0</v>
      </c>
      <c r="G28" s="108">
        <v>0</v>
      </c>
      <c r="H28" s="160">
        <v>0</v>
      </c>
      <c r="I28" s="160">
        <v>0</v>
      </c>
      <c r="J28" s="160">
        <v>0</v>
      </c>
      <c r="K28" s="160">
        <v>0</v>
      </c>
      <c r="L28" s="108">
        <v>0</v>
      </c>
      <c r="M28" s="160">
        <v>0</v>
      </c>
      <c r="N28" s="160">
        <v>0</v>
      </c>
      <c r="O28" s="160">
        <v>0</v>
      </c>
      <c r="P28" s="160">
        <v>0</v>
      </c>
      <c r="Q28" s="108">
        <v>0</v>
      </c>
      <c r="R28" s="160">
        <v>0</v>
      </c>
      <c r="S28" s="160">
        <v>0</v>
      </c>
      <c r="T28" s="160">
        <v>0</v>
      </c>
      <c r="U28" s="160">
        <v>0</v>
      </c>
      <c r="V28" s="108">
        <v>0</v>
      </c>
      <c r="W28" s="160">
        <v>0</v>
      </c>
      <c r="X28" s="160">
        <v>0</v>
      </c>
      <c r="Y28" s="160">
        <v>0</v>
      </c>
      <c r="Z28" s="160">
        <v>0</v>
      </c>
      <c r="AA28" s="108">
        <v>0</v>
      </c>
      <c r="AB28" s="160">
        <v>0</v>
      </c>
      <c r="AC28" s="160">
        <v>0</v>
      </c>
      <c r="AD28" s="160">
        <v>0</v>
      </c>
      <c r="AE28" s="160">
        <v>0</v>
      </c>
      <c r="AF28" s="108">
        <v>0</v>
      </c>
      <c r="AG28" s="160">
        <v>0</v>
      </c>
      <c r="AH28" s="160">
        <v>0</v>
      </c>
      <c r="AI28" s="160">
        <v>0</v>
      </c>
      <c r="AJ28" s="160">
        <v>0</v>
      </c>
      <c r="AK28" s="108">
        <v>0</v>
      </c>
      <c r="AL28" s="175">
        <v>1</v>
      </c>
      <c r="AM28" s="160">
        <v>0</v>
      </c>
      <c r="AN28" s="160">
        <v>1</v>
      </c>
      <c r="AO28" s="160">
        <v>0</v>
      </c>
      <c r="AP28" s="160">
        <v>0</v>
      </c>
      <c r="AQ28" s="160">
        <v>0</v>
      </c>
      <c r="AR28" s="160">
        <v>0</v>
      </c>
      <c r="AS28" s="108">
        <v>0</v>
      </c>
      <c r="AT28" s="160">
        <v>0</v>
      </c>
      <c r="AU28" s="160">
        <v>0</v>
      </c>
      <c r="AV28" s="160">
        <v>0</v>
      </c>
      <c r="AW28" s="160">
        <v>2</v>
      </c>
      <c r="AX28" s="108">
        <v>0</v>
      </c>
      <c r="AY28" s="160">
        <v>0</v>
      </c>
      <c r="AZ28" s="160">
        <v>0</v>
      </c>
      <c r="BA28" s="160">
        <v>0</v>
      </c>
      <c r="BB28" s="160">
        <v>0</v>
      </c>
      <c r="BC28" s="108">
        <v>0</v>
      </c>
      <c r="BD28" s="160">
        <v>0</v>
      </c>
      <c r="BE28" s="160">
        <v>0</v>
      </c>
      <c r="BF28" s="160">
        <v>0</v>
      </c>
      <c r="BG28" s="160">
        <v>0</v>
      </c>
      <c r="BH28" s="108">
        <v>0</v>
      </c>
      <c r="BI28" s="160">
        <v>0</v>
      </c>
      <c r="BJ28" s="160">
        <v>0</v>
      </c>
      <c r="BK28" s="160">
        <v>0</v>
      </c>
      <c r="BL28" s="160">
        <v>0</v>
      </c>
      <c r="BM28" s="108">
        <v>0</v>
      </c>
      <c r="BN28" s="108">
        <v>4</v>
      </c>
    </row>
    <row r="29" spans="2:66" x14ac:dyDescent="0.3">
      <c r="B29" s="106" t="s">
        <v>221</v>
      </c>
      <c r="C29" s="160">
        <v>0</v>
      </c>
      <c r="D29" s="160">
        <v>0</v>
      </c>
      <c r="E29" s="160">
        <v>0</v>
      </c>
      <c r="F29" s="160">
        <v>0</v>
      </c>
      <c r="G29" s="108">
        <v>0</v>
      </c>
      <c r="H29" s="160">
        <v>0</v>
      </c>
      <c r="I29" s="160">
        <v>0</v>
      </c>
      <c r="J29" s="160">
        <v>10</v>
      </c>
      <c r="K29" s="160">
        <v>0</v>
      </c>
      <c r="L29" s="108">
        <v>0</v>
      </c>
      <c r="M29" s="160">
        <v>0</v>
      </c>
      <c r="N29" s="160">
        <v>0</v>
      </c>
      <c r="O29" s="160">
        <v>0</v>
      </c>
      <c r="P29" s="160">
        <v>0</v>
      </c>
      <c r="Q29" s="108">
        <v>0</v>
      </c>
      <c r="R29" s="160">
        <v>0</v>
      </c>
      <c r="S29" s="160">
        <v>0</v>
      </c>
      <c r="T29" s="160">
        <v>0</v>
      </c>
      <c r="U29" s="160">
        <v>0</v>
      </c>
      <c r="V29" s="108">
        <v>0</v>
      </c>
      <c r="W29" s="160">
        <v>0</v>
      </c>
      <c r="X29" s="160">
        <v>0</v>
      </c>
      <c r="Y29" s="160">
        <v>0</v>
      </c>
      <c r="Z29" s="160">
        <v>0</v>
      </c>
      <c r="AA29" s="108">
        <v>0</v>
      </c>
      <c r="AB29" s="160">
        <v>0</v>
      </c>
      <c r="AC29" s="160">
        <v>0</v>
      </c>
      <c r="AD29" s="160">
        <v>0</v>
      </c>
      <c r="AE29" s="160">
        <v>0</v>
      </c>
      <c r="AF29" s="108">
        <v>0</v>
      </c>
      <c r="AG29" s="160">
        <v>0</v>
      </c>
      <c r="AH29" s="160">
        <v>0</v>
      </c>
      <c r="AI29" s="160">
        <v>0</v>
      </c>
      <c r="AJ29" s="160">
        <v>0</v>
      </c>
      <c r="AK29" s="108">
        <v>0</v>
      </c>
      <c r="AL29" s="175">
        <v>0</v>
      </c>
      <c r="AM29" s="160">
        <v>0</v>
      </c>
      <c r="AN29" s="160">
        <v>0</v>
      </c>
      <c r="AO29" s="160">
        <v>0</v>
      </c>
      <c r="AP29" s="160">
        <v>0</v>
      </c>
      <c r="AQ29" s="160">
        <v>0</v>
      </c>
      <c r="AR29" s="160">
        <v>0</v>
      </c>
      <c r="AS29" s="108">
        <v>0</v>
      </c>
      <c r="AT29" s="160">
        <v>0</v>
      </c>
      <c r="AU29" s="160">
        <v>0</v>
      </c>
      <c r="AV29" s="160">
        <v>0</v>
      </c>
      <c r="AW29" s="160">
        <v>0</v>
      </c>
      <c r="AX29" s="108">
        <v>0</v>
      </c>
      <c r="AY29" s="160">
        <v>0</v>
      </c>
      <c r="AZ29" s="160">
        <v>0</v>
      </c>
      <c r="BA29" s="160">
        <v>5</v>
      </c>
      <c r="BB29" s="160">
        <v>0</v>
      </c>
      <c r="BC29" s="108">
        <v>0</v>
      </c>
      <c r="BD29" s="160">
        <v>0</v>
      </c>
      <c r="BE29" s="160">
        <v>0</v>
      </c>
      <c r="BF29" s="160">
        <v>0</v>
      </c>
      <c r="BG29" s="160">
        <v>0</v>
      </c>
      <c r="BH29" s="108">
        <v>0</v>
      </c>
      <c r="BI29" s="160">
        <v>0</v>
      </c>
      <c r="BJ29" s="160">
        <v>0</v>
      </c>
      <c r="BK29" s="160">
        <v>0</v>
      </c>
      <c r="BL29" s="160">
        <v>0</v>
      </c>
      <c r="BM29" s="108">
        <v>0</v>
      </c>
      <c r="BN29" s="108">
        <v>15</v>
      </c>
    </row>
    <row r="30" spans="2:66" x14ac:dyDescent="0.3">
      <c r="B30" s="106" t="s">
        <v>222</v>
      </c>
      <c r="C30" s="160">
        <v>0</v>
      </c>
      <c r="D30" s="160">
        <v>0</v>
      </c>
      <c r="E30" s="160">
        <v>0</v>
      </c>
      <c r="F30" s="160">
        <v>0</v>
      </c>
      <c r="G30" s="108">
        <v>0</v>
      </c>
      <c r="H30" s="160">
        <v>0</v>
      </c>
      <c r="I30" s="160">
        <v>0</v>
      </c>
      <c r="J30" s="160">
        <v>0</v>
      </c>
      <c r="K30" s="160">
        <v>0</v>
      </c>
      <c r="L30" s="108">
        <v>0</v>
      </c>
      <c r="M30" s="160">
        <v>0</v>
      </c>
      <c r="N30" s="160">
        <v>0</v>
      </c>
      <c r="O30" s="160">
        <v>0</v>
      </c>
      <c r="P30" s="160">
        <v>0</v>
      </c>
      <c r="Q30" s="108">
        <v>0</v>
      </c>
      <c r="R30" s="160">
        <v>0</v>
      </c>
      <c r="S30" s="160">
        <v>0</v>
      </c>
      <c r="T30" s="160">
        <v>0</v>
      </c>
      <c r="U30" s="160">
        <v>0</v>
      </c>
      <c r="V30" s="108">
        <v>0</v>
      </c>
      <c r="W30" s="160">
        <v>0</v>
      </c>
      <c r="X30" s="160">
        <v>0</v>
      </c>
      <c r="Y30" s="160">
        <v>0</v>
      </c>
      <c r="Z30" s="160">
        <v>0</v>
      </c>
      <c r="AA30" s="108">
        <v>1</v>
      </c>
      <c r="AB30" s="160">
        <v>0</v>
      </c>
      <c r="AC30" s="160">
        <v>0</v>
      </c>
      <c r="AD30" s="160">
        <v>0</v>
      </c>
      <c r="AE30" s="160">
        <v>0</v>
      </c>
      <c r="AF30" s="108">
        <v>0</v>
      </c>
      <c r="AG30" s="160">
        <v>0</v>
      </c>
      <c r="AH30" s="160">
        <v>0</v>
      </c>
      <c r="AI30" s="160">
        <v>0</v>
      </c>
      <c r="AJ30" s="160">
        <v>0</v>
      </c>
      <c r="AK30" s="108">
        <v>0</v>
      </c>
      <c r="AL30" s="175">
        <v>0</v>
      </c>
      <c r="AM30" s="160">
        <v>0</v>
      </c>
      <c r="AN30" s="160">
        <v>0</v>
      </c>
      <c r="AO30" s="160">
        <v>0</v>
      </c>
      <c r="AP30" s="160">
        <v>0</v>
      </c>
      <c r="AQ30" s="160">
        <v>0</v>
      </c>
      <c r="AR30" s="160">
        <v>0</v>
      </c>
      <c r="AS30" s="108">
        <v>0</v>
      </c>
      <c r="AT30" s="160">
        <v>0</v>
      </c>
      <c r="AU30" s="160">
        <v>0</v>
      </c>
      <c r="AV30" s="160">
        <v>0</v>
      </c>
      <c r="AW30" s="160">
        <v>4</v>
      </c>
      <c r="AX30" s="108">
        <v>0</v>
      </c>
      <c r="AY30" s="160">
        <v>0</v>
      </c>
      <c r="AZ30" s="160">
        <v>0</v>
      </c>
      <c r="BA30" s="160">
        <v>0</v>
      </c>
      <c r="BB30" s="160">
        <v>0</v>
      </c>
      <c r="BC30" s="108">
        <v>0</v>
      </c>
      <c r="BD30" s="160">
        <v>0</v>
      </c>
      <c r="BE30" s="160">
        <v>0</v>
      </c>
      <c r="BF30" s="160">
        <v>2</v>
      </c>
      <c r="BG30" s="160">
        <v>0</v>
      </c>
      <c r="BH30" s="108">
        <v>0</v>
      </c>
      <c r="BI30" s="160">
        <v>0</v>
      </c>
      <c r="BJ30" s="160">
        <v>0</v>
      </c>
      <c r="BK30" s="160">
        <v>0</v>
      </c>
      <c r="BL30" s="160">
        <v>0</v>
      </c>
      <c r="BM30" s="108">
        <v>0</v>
      </c>
      <c r="BN30" s="108">
        <v>7</v>
      </c>
    </row>
    <row r="31" spans="2:66" x14ac:dyDescent="0.3">
      <c r="B31" s="106" t="s">
        <v>223</v>
      </c>
      <c r="C31" s="160">
        <v>4</v>
      </c>
      <c r="D31" s="160">
        <v>0</v>
      </c>
      <c r="E31" s="160">
        <v>12</v>
      </c>
      <c r="F31" s="160">
        <v>0</v>
      </c>
      <c r="G31" s="108">
        <v>8</v>
      </c>
      <c r="H31" s="160">
        <v>0</v>
      </c>
      <c r="I31" s="160">
        <v>0</v>
      </c>
      <c r="J31" s="160">
        <v>0</v>
      </c>
      <c r="K31" s="160">
        <v>0</v>
      </c>
      <c r="L31" s="108">
        <v>0</v>
      </c>
      <c r="M31" s="160">
        <v>1</v>
      </c>
      <c r="N31" s="160">
        <v>0</v>
      </c>
      <c r="O31" s="160">
        <v>1</v>
      </c>
      <c r="P31" s="160">
        <v>0</v>
      </c>
      <c r="Q31" s="108">
        <v>0</v>
      </c>
      <c r="R31" s="160">
        <v>0</v>
      </c>
      <c r="S31" s="160">
        <v>0</v>
      </c>
      <c r="T31" s="160">
        <v>0</v>
      </c>
      <c r="U31" s="160">
        <v>0</v>
      </c>
      <c r="V31" s="108">
        <v>0</v>
      </c>
      <c r="W31" s="160">
        <v>0</v>
      </c>
      <c r="X31" s="160">
        <v>0</v>
      </c>
      <c r="Y31" s="160">
        <v>0</v>
      </c>
      <c r="Z31" s="160">
        <v>0</v>
      </c>
      <c r="AA31" s="108">
        <v>0</v>
      </c>
      <c r="AB31" s="160">
        <v>0</v>
      </c>
      <c r="AC31" s="160">
        <v>0</v>
      </c>
      <c r="AD31" s="160">
        <v>0</v>
      </c>
      <c r="AE31" s="160">
        <v>0</v>
      </c>
      <c r="AF31" s="108">
        <v>0</v>
      </c>
      <c r="AG31" s="160">
        <v>0</v>
      </c>
      <c r="AH31" s="160">
        <v>0</v>
      </c>
      <c r="AI31" s="160">
        <v>0</v>
      </c>
      <c r="AJ31" s="160">
        <v>0</v>
      </c>
      <c r="AK31" s="108">
        <v>0</v>
      </c>
      <c r="AL31" s="175">
        <v>0</v>
      </c>
      <c r="AM31" s="160">
        <v>0</v>
      </c>
      <c r="AN31" s="160">
        <v>0</v>
      </c>
      <c r="AO31" s="160">
        <v>0</v>
      </c>
      <c r="AP31" s="160">
        <v>0</v>
      </c>
      <c r="AQ31" s="160">
        <v>0</v>
      </c>
      <c r="AR31" s="160">
        <v>0</v>
      </c>
      <c r="AS31" s="108">
        <v>0</v>
      </c>
      <c r="AT31" s="160">
        <v>0</v>
      </c>
      <c r="AU31" s="160">
        <v>0</v>
      </c>
      <c r="AV31" s="160">
        <v>0</v>
      </c>
      <c r="AW31" s="160">
        <v>0</v>
      </c>
      <c r="AX31" s="108">
        <v>0</v>
      </c>
      <c r="AY31" s="160">
        <v>0</v>
      </c>
      <c r="AZ31" s="160">
        <v>0</v>
      </c>
      <c r="BA31" s="160">
        <v>0</v>
      </c>
      <c r="BB31" s="160">
        <v>0</v>
      </c>
      <c r="BC31" s="108">
        <v>0</v>
      </c>
      <c r="BD31" s="160">
        <v>0</v>
      </c>
      <c r="BE31" s="160">
        <v>0</v>
      </c>
      <c r="BF31" s="160">
        <v>0</v>
      </c>
      <c r="BG31" s="160">
        <v>0</v>
      </c>
      <c r="BH31" s="108">
        <v>0</v>
      </c>
      <c r="BI31" s="160">
        <v>0</v>
      </c>
      <c r="BJ31" s="160">
        <v>0</v>
      </c>
      <c r="BK31" s="160">
        <v>0</v>
      </c>
      <c r="BL31" s="160">
        <v>0</v>
      </c>
      <c r="BM31" s="108">
        <v>0</v>
      </c>
      <c r="BN31" s="108">
        <v>26</v>
      </c>
    </row>
    <row r="32" spans="2:66" x14ac:dyDescent="0.3">
      <c r="B32" s="106" t="s">
        <v>224</v>
      </c>
      <c r="C32" s="160">
        <v>0</v>
      </c>
      <c r="D32" s="160">
        <v>0</v>
      </c>
      <c r="E32" s="160">
        <v>0</v>
      </c>
      <c r="F32" s="160">
        <v>0</v>
      </c>
      <c r="G32" s="108">
        <v>0</v>
      </c>
      <c r="H32" s="160">
        <v>0</v>
      </c>
      <c r="I32" s="160">
        <v>0</v>
      </c>
      <c r="J32" s="160">
        <v>0</v>
      </c>
      <c r="K32" s="160">
        <v>0</v>
      </c>
      <c r="L32" s="108">
        <v>0</v>
      </c>
      <c r="M32" s="160">
        <v>0</v>
      </c>
      <c r="N32" s="160">
        <v>0</v>
      </c>
      <c r="O32" s="160">
        <v>0</v>
      </c>
      <c r="P32" s="160">
        <v>0</v>
      </c>
      <c r="Q32" s="108">
        <v>0</v>
      </c>
      <c r="R32" s="160">
        <v>0</v>
      </c>
      <c r="S32" s="160">
        <v>0</v>
      </c>
      <c r="T32" s="160">
        <v>0</v>
      </c>
      <c r="U32" s="160">
        <v>0</v>
      </c>
      <c r="V32" s="108">
        <v>0</v>
      </c>
      <c r="W32" s="160">
        <v>0</v>
      </c>
      <c r="X32" s="160">
        <v>0</v>
      </c>
      <c r="Y32" s="160">
        <v>0</v>
      </c>
      <c r="Z32" s="160">
        <v>0</v>
      </c>
      <c r="AA32" s="108">
        <v>1</v>
      </c>
      <c r="AB32" s="160">
        <v>0</v>
      </c>
      <c r="AC32" s="160">
        <v>0</v>
      </c>
      <c r="AD32" s="160">
        <v>0</v>
      </c>
      <c r="AE32" s="160">
        <v>1</v>
      </c>
      <c r="AF32" s="108">
        <v>0</v>
      </c>
      <c r="AG32" s="160">
        <v>0</v>
      </c>
      <c r="AH32" s="160">
        <v>0</v>
      </c>
      <c r="AI32" s="160">
        <v>0</v>
      </c>
      <c r="AJ32" s="160">
        <v>0</v>
      </c>
      <c r="AK32" s="108">
        <v>0</v>
      </c>
      <c r="AL32" s="175">
        <v>0</v>
      </c>
      <c r="AM32" s="160">
        <v>0</v>
      </c>
      <c r="AN32" s="160">
        <v>0</v>
      </c>
      <c r="AO32" s="160">
        <v>0</v>
      </c>
      <c r="AP32" s="160">
        <v>0</v>
      </c>
      <c r="AQ32" s="160">
        <v>0</v>
      </c>
      <c r="AR32" s="160">
        <v>0</v>
      </c>
      <c r="AS32" s="108">
        <v>0</v>
      </c>
      <c r="AT32" s="160">
        <v>0</v>
      </c>
      <c r="AU32" s="160">
        <v>0</v>
      </c>
      <c r="AV32" s="160">
        <v>0</v>
      </c>
      <c r="AW32" s="160">
        <v>0</v>
      </c>
      <c r="AX32" s="108">
        <v>0</v>
      </c>
      <c r="AY32" s="160">
        <v>0</v>
      </c>
      <c r="AZ32" s="160">
        <v>0</v>
      </c>
      <c r="BA32" s="160">
        <v>0</v>
      </c>
      <c r="BB32" s="160">
        <v>0</v>
      </c>
      <c r="BC32" s="108">
        <v>0</v>
      </c>
      <c r="BD32" s="160">
        <v>0</v>
      </c>
      <c r="BE32" s="160">
        <v>0</v>
      </c>
      <c r="BF32" s="160">
        <v>0</v>
      </c>
      <c r="BG32" s="160">
        <v>0</v>
      </c>
      <c r="BH32" s="108">
        <v>0</v>
      </c>
      <c r="BI32" s="160">
        <v>0</v>
      </c>
      <c r="BJ32" s="160">
        <v>0</v>
      </c>
      <c r="BK32" s="160">
        <v>0</v>
      </c>
      <c r="BL32" s="160">
        <v>0</v>
      </c>
      <c r="BM32" s="108">
        <v>0</v>
      </c>
      <c r="BN32" s="108">
        <v>2</v>
      </c>
    </row>
    <row r="33" spans="2:66" x14ac:dyDescent="0.3">
      <c r="B33" s="106" t="s">
        <v>225</v>
      </c>
      <c r="C33" s="160">
        <v>0</v>
      </c>
      <c r="D33" s="160">
        <v>0</v>
      </c>
      <c r="E33" s="160">
        <v>10</v>
      </c>
      <c r="F33" s="160">
        <v>0</v>
      </c>
      <c r="G33" s="108">
        <v>0</v>
      </c>
      <c r="H33" s="160">
        <v>0</v>
      </c>
      <c r="I33" s="160">
        <v>0</v>
      </c>
      <c r="J33" s="160">
        <v>0</v>
      </c>
      <c r="K33" s="160">
        <v>0</v>
      </c>
      <c r="L33" s="108">
        <v>0</v>
      </c>
      <c r="M33" s="160">
        <v>0</v>
      </c>
      <c r="N33" s="160">
        <v>0</v>
      </c>
      <c r="O33" s="160">
        <v>0</v>
      </c>
      <c r="P33" s="160">
        <v>0</v>
      </c>
      <c r="Q33" s="108">
        <v>0</v>
      </c>
      <c r="R33" s="160">
        <v>0</v>
      </c>
      <c r="S33" s="160">
        <v>0</v>
      </c>
      <c r="T33" s="160">
        <v>0</v>
      </c>
      <c r="U33" s="160">
        <v>0</v>
      </c>
      <c r="V33" s="108">
        <v>0</v>
      </c>
      <c r="W33" s="160">
        <v>0</v>
      </c>
      <c r="X33" s="160">
        <v>0</v>
      </c>
      <c r="Y33" s="160">
        <v>3</v>
      </c>
      <c r="Z33" s="160">
        <v>0</v>
      </c>
      <c r="AA33" s="108">
        <v>0</v>
      </c>
      <c r="AB33" s="160">
        <v>0</v>
      </c>
      <c r="AC33" s="160">
        <v>0</v>
      </c>
      <c r="AD33" s="160">
        <v>0</v>
      </c>
      <c r="AE33" s="160">
        <v>0</v>
      </c>
      <c r="AF33" s="108">
        <v>0</v>
      </c>
      <c r="AG33" s="160">
        <v>0</v>
      </c>
      <c r="AH33" s="160">
        <v>0</v>
      </c>
      <c r="AI33" s="160">
        <v>0</v>
      </c>
      <c r="AJ33" s="160">
        <v>0</v>
      </c>
      <c r="AK33" s="108">
        <v>0</v>
      </c>
      <c r="AL33" s="175">
        <v>0</v>
      </c>
      <c r="AM33" s="160">
        <v>0</v>
      </c>
      <c r="AN33" s="160">
        <v>0</v>
      </c>
      <c r="AO33" s="160">
        <v>0</v>
      </c>
      <c r="AP33" s="160">
        <v>0</v>
      </c>
      <c r="AQ33" s="160">
        <v>0</v>
      </c>
      <c r="AR33" s="160">
        <v>0</v>
      </c>
      <c r="AS33" s="108">
        <v>0</v>
      </c>
      <c r="AT33" s="160">
        <v>0</v>
      </c>
      <c r="AU33" s="160">
        <v>0</v>
      </c>
      <c r="AV33" s="160">
        <v>0</v>
      </c>
      <c r="AW33" s="160">
        <v>0</v>
      </c>
      <c r="AX33" s="108">
        <v>0</v>
      </c>
      <c r="AY33" s="160">
        <v>0</v>
      </c>
      <c r="AZ33" s="160">
        <v>0</v>
      </c>
      <c r="BA33" s="160">
        <v>0</v>
      </c>
      <c r="BB33" s="160">
        <v>0</v>
      </c>
      <c r="BC33" s="108">
        <v>0</v>
      </c>
      <c r="BD33" s="160">
        <v>0</v>
      </c>
      <c r="BE33" s="160">
        <v>0</v>
      </c>
      <c r="BF33" s="160">
        <v>0</v>
      </c>
      <c r="BG33" s="160">
        <v>0</v>
      </c>
      <c r="BH33" s="108">
        <v>0</v>
      </c>
      <c r="BI33" s="160">
        <v>0</v>
      </c>
      <c r="BJ33" s="160">
        <v>0</v>
      </c>
      <c r="BK33" s="160">
        <v>0</v>
      </c>
      <c r="BL33" s="160">
        <v>0</v>
      </c>
      <c r="BM33" s="108">
        <v>0</v>
      </c>
      <c r="BN33" s="108">
        <v>13</v>
      </c>
    </row>
    <row r="34" spans="2:66" x14ac:dyDescent="0.3">
      <c r="B34" s="106" t="s">
        <v>226</v>
      </c>
      <c r="C34" s="160">
        <v>4</v>
      </c>
      <c r="D34" s="160">
        <v>0</v>
      </c>
      <c r="E34" s="160">
        <v>8</v>
      </c>
      <c r="F34" s="160">
        <v>0</v>
      </c>
      <c r="G34" s="108">
        <v>2</v>
      </c>
      <c r="H34" s="160">
        <v>0</v>
      </c>
      <c r="I34" s="160">
        <v>0</v>
      </c>
      <c r="J34" s="160">
        <v>4</v>
      </c>
      <c r="K34" s="160">
        <v>0</v>
      </c>
      <c r="L34" s="108">
        <v>2</v>
      </c>
      <c r="M34" s="160">
        <v>0</v>
      </c>
      <c r="N34" s="160">
        <v>0</v>
      </c>
      <c r="O34" s="160">
        <v>0</v>
      </c>
      <c r="P34" s="160">
        <v>0</v>
      </c>
      <c r="Q34" s="108">
        <v>0</v>
      </c>
      <c r="R34" s="160">
        <v>0</v>
      </c>
      <c r="S34" s="160">
        <v>0</v>
      </c>
      <c r="T34" s="160">
        <v>0</v>
      </c>
      <c r="U34" s="160">
        <v>0</v>
      </c>
      <c r="V34" s="108">
        <v>0</v>
      </c>
      <c r="W34" s="160">
        <v>0</v>
      </c>
      <c r="X34" s="160">
        <v>0</v>
      </c>
      <c r="Y34" s="160">
        <v>1</v>
      </c>
      <c r="Z34" s="160">
        <v>0</v>
      </c>
      <c r="AA34" s="108">
        <v>0</v>
      </c>
      <c r="AB34" s="160">
        <v>0</v>
      </c>
      <c r="AC34" s="160">
        <v>0</v>
      </c>
      <c r="AD34" s="160">
        <v>0</v>
      </c>
      <c r="AE34" s="160">
        <v>0</v>
      </c>
      <c r="AF34" s="108">
        <v>0</v>
      </c>
      <c r="AG34" s="160">
        <v>4</v>
      </c>
      <c r="AH34" s="160">
        <v>0</v>
      </c>
      <c r="AI34" s="160">
        <v>0</v>
      </c>
      <c r="AJ34" s="160">
        <v>0</v>
      </c>
      <c r="AK34" s="108">
        <v>0</v>
      </c>
      <c r="AL34" s="175">
        <v>14</v>
      </c>
      <c r="AM34" s="160">
        <v>0</v>
      </c>
      <c r="AN34" s="160">
        <v>0</v>
      </c>
      <c r="AO34" s="160">
        <v>2</v>
      </c>
      <c r="AP34" s="160">
        <v>0</v>
      </c>
      <c r="AQ34" s="160">
        <v>0</v>
      </c>
      <c r="AR34" s="160">
        <v>0</v>
      </c>
      <c r="AS34" s="108">
        <v>0</v>
      </c>
      <c r="AT34" s="160">
        <v>5</v>
      </c>
      <c r="AU34" s="160">
        <v>0</v>
      </c>
      <c r="AV34" s="160">
        <v>6</v>
      </c>
      <c r="AW34" s="160">
        <v>0</v>
      </c>
      <c r="AX34" s="108">
        <v>0</v>
      </c>
      <c r="AY34" s="160">
        <v>3</v>
      </c>
      <c r="AZ34" s="160">
        <v>0</v>
      </c>
      <c r="BA34" s="160">
        <v>0</v>
      </c>
      <c r="BB34" s="160">
        <v>0</v>
      </c>
      <c r="BC34" s="108">
        <v>0</v>
      </c>
      <c r="BD34" s="160">
        <v>1</v>
      </c>
      <c r="BE34" s="160">
        <v>0</v>
      </c>
      <c r="BF34" s="160">
        <v>0</v>
      </c>
      <c r="BG34" s="160">
        <v>0</v>
      </c>
      <c r="BH34" s="108">
        <v>0</v>
      </c>
      <c r="BI34" s="160">
        <v>0</v>
      </c>
      <c r="BJ34" s="160">
        <v>0</v>
      </c>
      <c r="BK34" s="160">
        <v>0</v>
      </c>
      <c r="BL34" s="160">
        <v>0</v>
      </c>
      <c r="BM34" s="108">
        <v>0</v>
      </c>
      <c r="BN34" s="108">
        <v>56</v>
      </c>
    </row>
    <row r="35" spans="2:66" x14ac:dyDescent="0.3">
      <c r="B35" s="106" t="s">
        <v>227</v>
      </c>
      <c r="C35" s="160">
        <v>0</v>
      </c>
      <c r="D35" s="160">
        <v>0</v>
      </c>
      <c r="E35" s="160">
        <v>16</v>
      </c>
      <c r="F35" s="160">
        <v>0</v>
      </c>
      <c r="G35" s="108">
        <v>1</v>
      </c>
      <c r="H35" s="160">
        <v>0</v>
      </c>
      <c r="I35" s="160">
        <v>0</v>
      </c>
      <c r="J35" s="160">
        <v>0</v>
      </c>
      <c r="K35" s="160">
        <v>0</v>
      </c>
      <c r="L35" s="108">
        <v>0</v>
      </c>
      <c r="M35" s="160">
        <v>4</v>
      </c>
      <c r="N35" s="160">
        <v>0</v>
      </c>
      <c r="O35" s="160">
        <v>0</v>
      </c>
      <c r="P35" s="160">
        <v>0</v>
      </c>
      <c r="Q35" s="108">
        <v>5</v>
      </c>
      <c r="R35" s="160">
        <v>0</v>
      </c>
      <c r="S35" s="160">
        <v>0</v>
      </c>
      <c r="T35" s="160">
        <v>0</v>
      </c>
      <c r="U35" s="160">
        <v>0</v>
      </c>
      <c r="V35" s="108">
        <v>0</v>
      </c>
      <c r="W35" s="160">
        <v>0</v>
      </c>
      <c r="X35" s="160">
        <v>0</v>
      </c>
      <c r="Y35" s="160">
        <v>1</v>
      </c>
      <c r="Z35" s="160">
        <v>1</v>
      </c>
      <c r="AA35" s="108">
        <v>0</v>
      </c>
      <c r="AB35" s="160">
        <v>0</v>
      </c>
      <c r="AC35" s="160">
        <v>0</v>
      </c>
      <c r="AD35" s="160">
        <v>0</v>
      </c>
      <c r="AE35" s="160">
        <v>0</v>
      </c>
      <c r="AF35" s="108">
        <v>0</v>
      </c>
      <c r="AG35" s="160">
        <v>0</v>
      </c>
      <c r="AH35" s="160">
        <v>0</v>
      </c>
      <c r="AI35" s="160">
        <v>0</v>
      </c>
      <c r="AJ35" s="160">
        <v>0</v>
      </c>
      <c r="AK35" s="108">
        <v>0</v>
      </c>
      <c r="AL35" s="175">
        <v>0</v>
      </c>
      <c r="AM35" s="160">
        <v>0</v>
      </c>
      <c r="AN35" s="160">
        <v>0</v>
      </c>
      <c r="AO35" s="160">
        <v>0</v>
      </c>
      <c r="AP35" s="160">
        <v>0</v>
      </c>
      <c r="AQ35" s="160">
        <v>0</v>
      </c>
      <c r="AR35" s="160">
        <v>0</v>
      </c>
      <c r="AS35" s="108">
        <v>0</v>
      </c>
      <c r="AT35" s="160">
        <v>0</v>
      </c>
      <c r="AU35" s="160">
        <v>0</v>
      </c>
      <c r="AV35" s="160">
        <v>5</v>
      </c>
      <c r="AW35" s="160">
        <v>0</v>
      </c>
      <c r="AX35" s="108">
        <v>0</v>
      </c>
      <c r="AY35" s="160">
        <v>0</v>
      </c>
      <c r="AZ35" s="160">
        <v>0</v>
      </c>
      <c r="BA35" s="160">
        <v>0</v>
      </c>
      <c r="BB35" s="160">
        <v>0</v>
      </c>
      <c r="BC35" s="108">
        <v>0</v>
      </c>
      <c r="BD35" s="160">
        <v>0</v>
      </c>
      <c r="BE35" s="160">
        <v>0</v>
      </c>
      <c r="BF35" s="160">
        <v>0</v>
      </c>
      <c r="BG35" s="160">
        <v>0</v>
      </c>
      <c r="BH35" s="108">
        <v>0</v>
      </c>
      <c r="BI35" s="160">
        <v>0</v>
      </c>
      <c r="BJ35" s="160">
        <v>0</v>
      </c>
      <c r="BK35" s="160">
        <v>0</v>
      </c>
      <c r="BL35" s="160">
        <v>0</v>
      </c>
      <c r="BM35" s="108">
        <v>0</v>
      </c>
      <c r="BN35" s="108">
        <v>33</v>
      </c>
    </row>
    <row r="36" spans="2:66" x14ac:dyDescent="0.3">
      <c r="B36" s="106" t="s">
        <v>228</v>
      </c>
      <c r="C36" s="160">
        <v>0</v>
      </c>
      <c r="D36" s="160">
        <v>0</v>
      </c>
      <c r="E36" s="160">
        <v>0</v>
      </c>
      <c r="F36" s="160">
        <v>0</v>
      </c>
      <c r="G36" s="108">
        <v>0</v>
      </c>
      <c r="H36" s="160">
        <v>0</v>
      </c>
      <c r="I36" s="160">
        <v>0</v>
      </c>
      <c r="J36" s="160">
        <v>0</v>
      </c>
      <c r="K36" s="160">
        <v>0</v>
      </c>
      <c r="L36" s="108">
        <v>0</v>
      </c>
      <c r="M36" s="160">
        <v>0</v>
      </c>
      <c r="N36" s="160">
        <v>0</v>
      </c>
      <c r="O36" s="160">
        <v>0</v>
      </c>
      <c r="P36" s="160">
        <v>0</v>
      </c>
      <c r="Q36" s="108">
        <v>0</v>
      </c>
      <c r="R36" s="160">
        <v>0</v>
      </c>
      <c r="S36" s="160">
        <v>0</v>
      </c>
      <c r="T36" s="160">
        <v>0</v>
      </c>
      <c r="U36" s="160">
        <v>0</v>
      </c>
      <c r="V36" s="108">
        <v>0</v>
      </c>
      <c r="W36" s="160">
        <v>0</v>
      </c>
      <c r="X36" s="160">
        <v>0</v>
      </c>
      <c r="Y36" s="160">
        <v>0</v>
      </c>
      <c r="Z36" s="160">
        <v>0</v>
      </c>
      <c r="AA36" s="108">
        <v>0</v>
      </c>
      <c r="AB36" s="160">
        <v>0</v>
      </c>
      <c r="AC36" s="160">
        <v>0</v>
      </c>
      <c r="AD36" s="160">
        <v>0</v>
      </c>
      <c r="AE36" s="160">
        <v>0</v>
      </c>
      <c r="AF36" s="108">
        <v>0</v>
      </c>
      <c r="AG36" s="160">
        <v>0</v>
      </c>
      <c r="AH36" s="160">
        <v>0</v>
      </c>
      <c r="AI36" s="160">
        <v>0</v>
      </c>
      <c r="AJ36" s="160">
        <v>0</v>
      </c>
      <c r="AK36" s="108">
        <v>0</v>
      </c>
      <c r="AL36" s="175">
        <v>0</v>
      </c>
      <c r="AM36" s="160">
        <v>0</v>
      </c>
      <c r="AN36" s="160">
        <v>0</v>
      </c>
      <c r="AO36" s="160">
        <v>0</v>
      </c>
      <c r="AP36" s="160">
        <v>0</v>
      </c>
      <c r="AQ36" s="160">
        <v>0</v>
      </c>
      <c r="AR36" s="160">
        <v>0</v>
      </c>
      <c r="AS36" s="108">
        <v>0</v>
      </c>
      <c r="AT36" s="160">
        <v>0</v>
      </c>
      <c r="AU36" s="160">
        <v>0</v>
      </c>
      <c r="AV36" s="160">
        <v>0</v>
      </c>
      <c r="AW36" s="160">
        <v>1</v>
      </c>
      <c r="AX36" s="108">
        <v>0</v>
      </c>
      <c r="AY36" s="160">
        <v>0</v>
      </c>
      <c r="AZ36" s="160">
        <v>0</v>
      </c>
      <c r="BA36" s="160">
        <v>0</v>
      </c>
      <c r="BB36" s="160">
        <v>0</v>
      </c>
      <c r="BC36" s="108">
        <v>0</v>
      </c>
      <c r="BD36" s="160">
        <v>0</v>
      </c>
      <c r="BE36" s="160">
        <v>0</v>
      </c>
      <c r="BF36" s="160">
        <v>0</v>
      </c>
      <c r="BG36" s="160">
        <v>0</v>
      </c>
      <c r="BH36" s="108">
        <v>0</v>
      </c>
      <c r="BI36" s="160">
        <v>0</v>
      </c>
      <c r="BJ36" s="160">
        <v>0</v>
      </c>
      <c r="BK36" s="160">
        <v>0</v>
      </c>
      <c r="BL36" s="160">
        <v>0</v>
      </c>
      <c r="BM36" s="108">
        <v>0</v>
      </c>
      <c r="BN36" s="108">
        <v>1</v>
      </c>
    </row>
    <row r="37" spans="2:66" x14ac:dyDescent="0.3">
      <c r="B37" s="106" t="s">
        <v>229</v>
      </c>
      <c r="C37" s="160">
        <v>0</v>
      </c>
      <c r="D37" s="160">
        <v>0</v>
      </c>
      <c r="E37" s="160">
        <v>14</v>
      </c>
      <c r="F37" s="160">
        <v>0</v>
      </c>
      <c r="G37" s="108">
        <v>6</v>
      </c>
      <c r="H37" s="160">
        <v>0</v>
      </c>
      <c r="I37" s="160">
        <v>0</v>
      </c>
      <c r="J37" s="160">
        <v>4</v>
      </c>
      <c r="K37" s="160">
        <v>0</v>
      </c>
      <c r="L37" s="108">
        <v>0</v>
      </c>
      <c r="M37" s="160">
        <v>0</v>
      </c>
      <c r="N37" s="160">
        <v>0</v>
      </c>
      <c r="O37" s="160">
        <v>3</v>
      </c>
      <c r="P37" s="160">
        <v>0</v>
      </c>
      <c r="Q37" s="108">
        <v>0</v>
      </c>
      <c r="R37" s="160">
        <v>0</v>
      </c>
      <c r="S37" s="160">
        <v>0</v>
      </c>
      <c r="T37" s="160">
        <v>0</v>
      </c>
      <c r="U37" s="160">
        <v>0</v>
      </c>
      <c r="V37" s="108">
        <v>0</v>
      </c>
      <c r="W37" s="160">
        <v>0</v>
      </c>
      <c r="X37" s="160">
        <v>0</v>
      </c>
      <c r="Y37" s="160">
        <v>0</v>
      </c>
      <c r="Z37" s="160">
        <v>0</v>
      </c>
      <c r="AA37" s="108">
        <v>0</v>
      </c>
      <c r="AB37" s="160">
        <v>0</v>
      </c>
      <c r="AC37" s="160">
        <v>0</v>
      </c>
      <c r="AD37" s="160">
        <v>0</v>
      </c>
      <c r="AE37" s="160">
        <v>0</v>
      </c>
      <c r="AF37" s="108">
        <v>0</v>
      </c>
      <c r="AG37" s="160">
        <v>0</v>
      </c>
      <c r="AH37" s="160">
        <v>0</v>
      </c>
      <c r="AI37" s="160">
        <v>0</v>
      </c>
      <c r="AJ37" s="160">
        <v>0</v>
      </c>
      <c r="AK37" s="108">
        <v>0</v>
      </c>
      <c r="AL37" s="175">
        <v>1</v>
      </c>
      <c r="AM37" s="160">
        <v>0</v>
      </c>
      <c r="AN37" s="160">
        <v>0</v>
      </c>
      <c r="AO37" s="160">
        <v>0</v>
      </c>
      <c r="AP37" s="160">
        <v>0</v>
      </c>
      <c r="AQ37" s="160">
        <v>0</v>
      </c>
      <c r="AR37" s="160">
        <v>0</v>
      </c>
      <c r="AS37" s="108">
        <v>0</v>
      </c>
      <c r="AT37" s="160">
        <v>0</v>
      </c>
      <c r="AU37" s="160">
        <v>0</v>
      </c>
      <c r="AV37" s="160">
        <v>1</v>
      </c>
      <c r="AW37" s="160">
        <v>2</v>
      </c>
      <c r="AX37" s="108">
        <v>0</v>
      </c>
      <c r="AY37" s="160">
        <v>0</v>
      </c>
      <c r="AZ37" s="160">
        <v>0</v>
      </c>
      <c r="BA37" s="160">
        <v>0</v>
      </c>
      <c r="BB37" s="160">
        <v>5</v>
      </c>
      <c r="BC37" s="108">
        <v>0</v>
      </c>
      <c r="BD37" s="160">
        <v>0</v>
      </c>
      <c r="BE37" s="160">
        <v>0</v>
      </c>
      <c r="BF37" s="160">
        <v>0</v>
      </c>
      <c r="BG37" s="160">
        <v>0</v>
      </c>
      <c r="BH37" s="108">
        <v>0</v>
      </c>
      <c r="BI37" s="160">
        <v>0</v>
      </c>
      <c r="BJ37" s="160">
        <v>0</v>
      </c>
      <c r="BK37" s="160">
        <v>0</v>
      </c>
      <c r="BL37" s="160">
        <v>0</v>
      </c>
      <c r="BM37" s="108">
        <v>0</v>
      </c>
      <c r="BN37" s="108">
        <v>36</v>
      </c>
    </row>
    <row r="38" spans="2:66" ht="15" thickBot="1" x14ac:dyDescent="0.35">
      <c r="B38" s="103" t="s">
        <v>230</v>
      </c>
      <c r="C38" s="160">
        <v>0</v>
      </c>
      <c r="D38" s="160">
        <v>0</v>
      </c>
      <c r="E38" s="160">
        <v>0</v>
      </c>
      <c r="F38" s="160">
        <v>0</v>
      </c>
      <c r="G38" s="108">
        <v>0</v>
      </c>
      <c r="H38" s="160">
        <v>0</v>
      </c>
      <c r="I38" s="160">
        <v>0</v>
      </c>
      <c r="J38" s="160">
        <v>0</v>
      </c>
      <c r="K38" s="160">
        <v>0</v>
      </c>
      <c r="L38" s="108">
        <v>0</v>
      </c>
      <c r="M38" s="160">
        <v>0</v>
      </c>
      <c r="N38" s="160">
        <v>0</v>
      </c>
      <c r="O38" s="160">
        <v>0</v>
      </c>
      <c r="P38" s="160">
        <v>0</v>
      </c>
      <c r="Q38" s="108">
        <v>0</v>
      </c>
      <c r="R38" s="160">
        <v>0</v>
      </c>
      <c r="S38" s="160">
        <v>0</v>
      </c>
      <c r="T38" s="160">
        <v>0</v>
      </c>
      <c r="U38" s="160">
        <v>0</v>
      </c>
      <c r="V38" s="108">
        <v>0</v>
      </c>
      <c r="W38" s="160">
        <v>0</v>
      </c>
      <c r="X38" s="160">
        <v>0</v>
      </c>
      <c r="Y38" s="160">
        <v>0</v>
      </c>
      <c r="Z38" s="160">
        <v>0</v>
      </c>
      <c r="AA38" s="108">
        <v>0</v>
      </c>
      <c r="AB38" s="160">
        <v>0</v>
      </c>
      <c r="AC38" s="160">
        <v>0</v>
      </c>
      <c r="AD38" s="160">
        <v>0</v>
      </c>
      <c r="AE38" s="160">
        <v>0</v>
      </c>
      <c r="AF38" s="108">
        <v>0</v>
      </c>
      <c r="AG38" s="160">
        <v>0</v>
      </c>
      <c r="AH38" s="160">
        <v>0</v>
      </c>
      <c r="AI38" s="160">
        <v>0</v>
      </c>
      <c r="AJ38" s="160">
        <v>0</v>
      </c>
      <c r="AK38" s="108">
        <v>0</v>
      </c>
      <c r="AL38" s="175">
        <v>0</v>
      </c>
      <c r="AM38" s="160">
        <v>0</v>
      </c>
      <c r="AN38" s="160">
        <v>0</v>
      </c>
      <c r="AO38" s="160">
        <v>0</v>
      </c>
      <c r="AP38" s="104">
        <v>0</v>
      </c>
      <c r="AQ38" s="160">
        <v>0</v>
      </c>
      <c r="AR38" s="160">
        <v>0</v>
      </c>
      <c r="AS38" s="108">
        <v>0</v>
      </c>
      <c r="AT38" s="160">
        <v>0</v>
      </c>
      <c r="AU38" s="160">
        <v>0</v>
      </c>
      <c r="AV38" s="160">
        <v>0</v>
      </c>
      <c r="AW38" s="160">
        <v>0</v>
      </c>
      <c r="AX38" s="108">
        <v>0</v>
      </c>
      <c r="AY38" s="160">
        <v>0</v>
      </c>
      <c r="AZ38" s="160">
        <v>0</v>
      </c>
      <c r="BA38" s="160">
        <v>0</v>
      </c>
      <c r="BB38" s="160">
        <v>0</v>
      </c>
      <c r="BC38" s="108">
        <v>0</v>
      </c>
      <c r="BD38" s="160">
        <v>0</v>
      </c>
      <c r="BE38" s="160">
        <v>0</v>
      </c>
      <c r="BF38" s="160">
        <v>0</v>
      </c>
      <c r="BG38" s="160">
        <v>0</v>
      </c>
      <c r="BH38" s="108">
        <v>0</v>
      </c>
      <c r="BI38" s="160">
        <v>0</v>
      </c>
      <c r="BJ38" s="160">
        <v>0</v>
      </c>
      <c r="BK38" s="160">
        <v>0</v>
      </c>
      <c r="BL38" s="160">
        <v>0</v>
      </c>
      <c r="BM38" s="108">
        <v>0</v>
      </c>
      <c r="BN38" s="108">
        <v>0</v>
      </c>
    </row>
    <row r="39" spans="2:66" ht="15" thickBot="1" x14ac:dyDescent="0.35">
      <c r="B39" s="100" t="s">
        <v>178</v>
      </c>
      <c r="C39" s="168">
        <v>0</v>
      </c>
      <c r="D39" s="169">
        <v>0</v>
      </c>
      <c r="E39" s="169">
        <v>0</v>
      </c>
      <c r="F39" s="169">
        <v>0</v>
      </c>
      <c r="G39" s="163">
        <v>0</v>
      </c>
      <c r="H39" s="168">
        <v>0</v>
      </c>
      <c r="I39" s="169">
        <v>0</v>
      </c>
      <c r="J39" s="169">
        <v>0</v>
      </c>
      <c r="K39" s="169">
        <v>0</v>
      </c>
      <c r="L39" s="163">
        <v>0</v>
      </c>
      <c r="M39" s="168">
        <v>0</v>
      </c>
      <c r="N39" s="169">
        <v>0</v>
      </c>
      <c r="O39" s="169">
        <v>0</v>
      </c>
      <c r="P39" s="169">
        <v>0</v>
      </c>
      <c r="Q39" s="163">
        <v>0</v>
      </c>
      <c r="R39" s="168">
        <v>0</v>
      </c>
      <c r="S39" s="169">
        <v>0</v>
      </c>
      <c r="T39" s="169">
        <v>0</v>
      </c>
      <c r="U39" s="169">
        <v>0</v>
      </c>
      <c r="V39" s="163">
        <v>0</v>
      </c>
      <c r="W39" s="168">
        <v>0</v>
      </c>
      <c r="X39" s="169">
        <v>0</v>
      </c>
      <c r="Y39" s="169">
        <v>0</v>
      </c>
      <c r="Z39" s="169">
        <v>0</v>
      </c>
      <c r="AA39" s="163">
        <v>0</v>
      </c>
      <c r="AB39" s="168">
        <v>0</v>
      </c>
      <c r="AC39" s="169">
        <v>0</v>
      </c>
      <c r="AD39" s="169">
        <v>0</v>
      </c>
      <c r="AE39" s="169">
        <v>0</v>
      </c>
      <c r="AF39" s="163">
        <v>0</v>
      </c>
      <c r="AG39" s="168">
        <v>0</v>
      </c>
      <c r="AH39" s="169">
        <v>0</v>
      </c>
      <c r="AI39" s="169">
        <v>0</v>
      </c>
      <c r="AJ39" s="169">
        <v>0</v>
      </c>
      <c r="AK39" s="163">
        <v>0</v>
      </c>
      <c r="AL39" s="168">
        <v>0</v>
      </c>
      <c r="AM39" s="169">
        <v>0</v>
      </c>
      <c r="AN39" s="169">
        <v>0</v>
      </c>
      <c r="AO39" s="169">
        <v>0</v>
      </c>
      <c r="AP39" s="169">
        <v>0</v>
      </c>
      <c r="AQ39" s="169">
        <v>0</v>
      </c>
      <c r="AR39" s="169">
        <v>0</v>
      </c>
      <c r="AS39" s="163">
        <v>0</v>
      </c>
      <c r="AT39" s="169">
        <v>0</v>
      </c>
      <c r="AU39" s="169">
        <v>0</v>
      </c>
      <c r="AV39" s="169">
        <v>0</v>
      </c>
      <c r="AW39" s="169">
        <v>0</v>
      </c>
      <c r="AX39" s="163">
        <v>0</v>
      </c>
      <c r="AY39" s="168">
        <v>0</v>
      </c>
      <c r="AZ39" s="169">
        <v>0</v>
      </c>
      <c r="BA39" s="169">
        <v>0</v>
      </c>
      <c r="BB39" s="169">
        <v>0</v>
      </c>
      <c r="BC39" s="163">
        <v>0</v>
      </c>
      <c r="BD39" s="169">
        <v>0</v>
      </c>
      <c r="BE39" s="169">
        <v>0</v>
      </c>
      <c r="BF39" s="169">
        <v>0</v>
      </c>
      <c r="BG39" s="169">
        <v>0</v>
      </c>
      <c r="BH39" s="163">
        <v>0</v>
      </c>
      <c r="BI39" s="169">
        <v>0</v>
      </c>
      <c r="BJ39" s="169">
        <v>0</v>
      </c>
      <c r="BK39" s="169">
        <v>0</v>
      </c>
      <c r="BL39" s="169">
        <v>0</v>
      </c>
      <c r="BM39" s="163">
        <v>0</v>
      </c>
      <c r="BN39" s="170">
        <v>0</v>
      </c>
    </row>
    <row r="40" spans="2:66" x14ac:dyDescent="0.3">
      <c r="B40" s="106" t="s">
        <v>231</v>
      </c>
      <c r="C40" s="160">
        <v>0</v>
      </c>
      <c r="D40" s="160">
        <v>0</v>
      </c>
      <c r="E40" s="160">
        <v>0</v>
      </c>
      <c r="F40" s="160">
        <v>0</v>
      </c>
      <c r="G40" s="108">
        <v>0</v>
      </c>
      <c r="H40" s="160">
        <v>0</v>
      </c>
      <c r="I40" s="160">
        <v>0</v>
      </c>
      <c r="J40" s="160">
        <v>0</v>
      </c>
      <c r="K40" s="160">
        <v>0</v>
      </c>
      <c r="L40" s="108">
        <v>0</v>
      </c>
      <c r="M40" s="160">
        <v>0</v>
      </c>
      <c r="N40" s="160">
        <v>0</v>
      </c>
      <c r="O40" s="160">
        <v>0</v>
      </c>
      <c r="P40" s="160">
        <v>0</v>
      </c>
      <c r="Q40" s="108">
        <v>0</v>
      </c>
      <c r="R40" s="160">
        <v>0</v>
      </c>
      <c r="S40" s="160">
        <v>0</v>
      </c>
      <c r="T40" s="160">
        <v>0</v>
      </c>
      <c r="U40" s="160">
        <v>0</v>
      </c>
      <c r="V40" s="108">
        <v>0</v>
      </c>
      <c r="W40" s="160">
        <v>0</v>
      </c>
      <c r="X40" s="160">
        <v>0</v>
      </c>
      <c r="Y40" s="160">
        <v>0</v>
      </c>
      <c r="Z40" s="160">
        <v>0</v>
      </c>
      <c r="AA40" s="108">
        <v>0</v>
      </c>
      <c r="AB40" s="160">
        <v>0</v>
      </c>
      <c r="AC40" s="160">
        <v>0</v>
      </c>
      <c r="AD40" s="160">
        <v>0</v>
      </c>
      <c r="AE40" s="160">
        <v>0</v>
      </c>
      <c r="AF40" s="108">
        <v>0</v>
      </c>
      <c r="AG40" s="160">
        <v>0</v>
      </c>
      <c r="AH40" s="160">
        <v>0</v>
      </c>
      <c r="AI40" s="160">
        <v>0</v>
      </c>
      <c r="AJ40" s="160">
        <v>0</v>
      </c>
      <c r="AK40" s="108">
        <v>0</v>
      </c>
      <c r="AL40" s="175">
        <v>0</v>
      </c>
      <c r="AM40" s="160">
        <v>0</v>
      </c>
      <c r="AN40" s="160">
        <v>0</v>
      </c>
      <c r="AO40" s="160">
        <v>0</v>
      </c>
      <c r="AP40" s="174">
        <v>0</v>
      </c>
      <c r="AQ40" s="160">
        <v>0</v>
      </c>
      <c r="AR40" s="160">
        <v>0</v>
      </c>
      <c r="AS40" s="108">
        <v>0</v>
      </c>
      <c r="AT40" s="160">
        <v>0</v>
      </c>
      <c r="AU40" s="160">
        <v>0</v>
      </c>
      <c r="AV40" s="160">
        <v>0</v>
      </c>
      <c r="AW40" s="160">
        <v>0</v>
      </c>
      <c r="AX40" s="108">
        <v>0</v>
      </c>
      <c r="AY40" s="160">
        <v>0</v>
      </c>
      <c r="AZ40" s="160">
        <v>0</v>
      </c>
      <c r="BA40" s="160">
        <v>0</v>
      </c>
      <c r="BB40" s="160">
        <v>0</v>
      </c>
      <c r="BC40" s="108">
        <v>0</v>
      </c>
      <c r="BD40" s="160">
        <v>0</v>
      </c>
      <c r="BE40" s="160">
        <v>0</v>
      </c>
      <c r="BF40" s="160">
        <v>0</v>
      </c>
      <c r="BG40" s="160">
        <v>0</v>
      </c>
      <c r="BH40" s="108">
        <v>0</v>
      </c>
      <c r="BI40" s="160">
        <v>0</v>
      </c>
      <c r="BJ40" s="160">
        <v>0</v>
      </c>
      <c r="BK40" s="160">
        <v>0</v>
      </c>
      <c r="BL40" s="160">
        <v>0</v>
      </c>
      <c r="BM40" s="108">
        <v>0</v>
      </c>
      <c r="BN40" s="108">
        <v>0</v>
      </c>
    </row>
    <row r="41" spans="2:66" ht="15" thickBot="1" x14ac:dyDescent="0.35">
      <c r="B41" s="103" t="s">
        <v>232</v>
      </c>
      <c r="C41" s="171">
        <v>0</v>
      </c>
      <c r="D41" s="104">
        <v>0</v>
      </c>
      <c r="E41" s="104">
        <v>0</v>
      </c>
      <c r="F41" s="104">
        <v>0</v>
      </c>
      <c r="G41" s="105">
        <v>0</v>
      </c>
      <c r="H41" s="104">
        <v>0</v>
      </c>
      <c r="I41" s="104">
        <v>0</v>
      </c>
      <c r="J41" s="104">
        <v>0</v>
      </c>
      <c r="K41" s="104">
        <v>0</v>
      </c>
      <c r="L41" s="105">
        <v>0</v>
      </c>
      <c r="M41" s="104">
        <v>0</v>
      </c>
      <c r="N41" s="104">
        <v>0</v>
      </c>
      <c r="O41" s="104">
        <v>0</v>
      </c>
      <c r="P41" s="104">
        <v>0</v>
      </c>
      <c r="Q41" s="105">
        <v>0</v>
      </c>
      <c r="R41" s="104">
        <v>0</v>
      </c>
      <c r="S41" s="104">
        <v>0</v>
      </c>
      <c r="T41" s="104">
        <v>0</v>
      </c>
      <c r="U41" s="104">
        <v>0</v>
      </c>
      <c r="V41" s="105">
        <v>0</v>
      </c>
      <c r="W41" s="104">
        <v>0</v>
      </c>
      <c r="X41" s="104">
        <v>0</v>
      </c>
      <c r="Y41" s="104">
        <v>0</v>
      </c>
      <c r="Z41" s="104">
        <v>0</v>
      </c>
      <c r="AA41" s="105">
        <v>0</v>
      </c>
      <c r="AB41" s="104">
        <v>0</v>
      </c>
      <c r="AC41" s="104">
        <v>0</v>
      </c>
      <c r="AD41" s="104">
        <v>0</v>
      </c>
      <c r="AE41" s="104">
        <v>0</v>
      </c>
      <c r="AF41" s="105">
        <v>0</v>
      </c>
      <c r="AG41" s="104">
        <v>0</v>
      </c>
      <c r="AH41" s="104">
        <v>0</v>
      </c>
      <c r="AI41" s="104">
        <v>0</v>
      </c>
      <c r="AJ41" s="104">
        <v>0</v>
      </c>
      <c r="AK41" s="105">
        <v>0</v>
      </c>
      <c r="AL41" s="171">
        <v>0</v>
      </c>
      <c r="AM41" s="104">
        <v>0</v>
      </c>
      <c r="AN41" s="104">
        <v>0</v>
      </c>
      <c r="AO41" s="104">
        <v>0</v>
      </c>
      <c r="AP41" s="104">
        <v>0</v>
      </c>
      <c r="AQ41" s="104">
        <v>0</v>
      </c>
      <c r="AR41" s="104">
        <v>0</v>
      </c>
      <c r="AS41" s="105">
        <v>0</v>
      </c>
      <c r="AT41" s="104">
        <v>0</v>
      </c>
      <c r="AU41" s="104">
        <v>0</v>
      </c>
      <c r="AV41" s="104">
        <v>0</v>
      </c>
      <c r="AW41" s="104">
        <v>0</v>
      </c>
      <c r="AX41" s="105">
        <v>0</v>
      </c>
      <c r="AY41" s="104">
        <v>0</v>
      </c>
      <c r="AZ41" s="104">
        <v>0</v>
      </c>
      <c r="BA41" s="104">
        <v>0</v>
      </c>
      <c r="BB41" s="104">
        <v>0</v>
      </c>
      <c r="BC41" s="105">
        <v>0</v>
      </c>
      <c r="BD41" s="104">
        <v>0</v>
      </c>
      <c r="BE41" s="104">
        <v>0</v>
      </c>
      <c r="BF41" s="104">
        <v>0</v>
      </c>
      <c r="BG41" s="104">
        <v>0</v>
      </c>
      <c r="BH41" s="105">
        <v>0</v>
      </c>
      <c r="BI41" s="104">
        <v>0</v>
      </c>
      <c r="BJ41" s="104">
        <v>0</v>
      </c>
      <c r="BK41" s="104">
        <v>0</v>
      </c>
      <c r="BL41" s="104">
        <v>0</v>
      </c>
      <c r="BM41" s="105">
        <v>0</v>
      </c>
      <c r="BN41" s="105">
        <v>0</v>
      </c>
    </row>
    <row r="42" spans="2:66" ht="15" thickBot="1" x14ac:dyDescent="0.35">
      <c r="B42" s="100" t="s">
        <v>127</v>
      </c>
      <c r="C42" s="172">
        <v>0</v>
      </c>
      <c r="D42" s="101">
        <v>0</v>
      </c>
      <c r="E42" s="101">
        <v>58</v>
      </c>
      <c r="F42" s="101">
        <v>1</v>
      </c>
      <c r="G42" s="102">
        <v>7</v>
      </c>
      <c r="H42" s="172">
        <v>1</v>
      </c>
      <c r="I42" s="101">
        <v>0</v>
      </c>
      <c r="J42" s="101">
        <v>68</v>
      </c>
      <c r="K42" s="101">
        <v>0</v>
      </c>
      <c r="L42" s="102">
        <v>0</v>
      </c>
      <c r="M42" s="172">
        <v>0</v>
      </c>
      <c r="N42" s="101">
        <v>0</v>
      </c>
      <c r="O42" s="101">
        <v>23</v>
      </c>
      <c r="P42" s="101">
        <v>0</v>
      </c>
      <c r="Q42" s="102">
        <v>0</v>
      </c>
      <c r="R42" s="172">
        <v>0</v>
      </c>
      <c r="S42" s="101">
        <v>0</v>
      </c>
      <c r="T42" s="101">
        <v>0</v>
      </c>
      <c r="U42" s="101">
        <v>0</v>
      </c>
      <c r="V42" s="102">
        <v>0</v>
      </c>
      <c r="W42" s="172">
        <v>0</v>
      </c>
      <c r="X42" s="101">
        <v>0</v>
      </c>
      <c r="Y42" s="101">
        <v>12</v>
      </c>
      <c r="Z42" s="101">
        <v>0</v>
      </c>
      <c r="AA42" s="102">
        <v>9</v>
      </c>
      <c r="AB42" s="172">
        <v>0</v>
      </c>
      <c r="AC42" s="101">
        <v>0</v>
      </c>
      <c r="AD42" s="101">
        <v>0</v>
      </c>
      <c r="AE42" s="101">
        <v>1</v>
      </c>
      <c r="AF42" s="102">
        <v>0</v>
      </c>
      <c r="AG42" s="172">
        <v>0</v>
      </c>
      <c r="AH42" s="101">
        <v>0</v>
      </c>
      <c r="AI42" s="101">
        <v>17</v>
      </c>
      <c r="AJ42" s="101">
        <v>10</v>
      </c>
      <c r="AK42" s="102">
        <v>3</v>
      </c>
      <c r="AL42" s="172">
        <v>1</v>
      </c>
      <c r="AM42" s="101">
        <v>0</v>
      </c>
      <c r="AN42" s="101">
        <v>76</v>
      </c>
      <c r="AO42" s="101">
        <v>6</v>
      </c>
      <c r="AP42" s="101">
        <v>18</v>
      </c>
      <c r="AQ42" s="169">
        <v>1</v>
      </c>
      <c r="AR42" s="101">
        <v>0</v>
      </c>
      <c r="AS42" s="102">
        <v>0</v>
      </c>
      <c r="AT42" s="169">
        <v>6</v>
      </c>
      <c r="AU42" s="101">
        <v>0</v>
      </c>
      <c r="AV42" s="101">
        <v>24</v>
      </c>
      <c r="AW42" s="101">
        <v>23</v>
      </c>
      <c r="AX42" s="102">
        <v>9</v>
      </c>
      <c r="AY42" s="172">
        <v>0</v>
      </c>
      <c r="AZ42" s="101">
        <v>0</v>
      </c>
      <c r="BA42" s="101">
        <v>3</v>
      </c>
      <c r="BB42" s="101">
        <v>20</v>
      </c>
      <c r="BC42" s="102">
        <v>0</v>
      </c>
      <c r="BD42" s="101">
        <v>0</v>
      </c>
      <c r="BE42" s="101">
        <v>0</v>
      </c>
      <c r="BF42" s="101">
        <v>4</v>
      </c>
      <c r="BG42" s="101">
        <v>1</v>
      </c>
      <c r="BH42" s="102">
        <v>0</v>
      </c>
      <c r="BI42" s="101">
        <v>0</v>
      </c>
      <c r="BJ42" s="101">
        <v>0</v>
      </c>
      <c r="BK42" s="101">
        <v>0</v>
      </c>
      <c r="BL42" s="101">
        <v>0</v>
      </c>
      <c r="BM42" s="102">
        <v>0</v>
      </c>
      <c r="BN42" s="102">
        <v>402</v>
      </c>
    </row>
    <row r="43" spans="2:66" x14ac:dyDescent="0.3">
      <c r="B43" s="106" t="s">
        <v>233</v>
      </c>
      <c r="C43" s="160">
        <v>0</v>
      </c>
      <c r="D43" s="160">
        <v>0</v>
      </c>
      <c r="E43" s="160">
        <v>4</v>
      </c>
      <c r="F43" s="160">
        <v>0</v>
      </c>
      <c r="G43" s="108">
        <v>0</v>
      </c>
      <c r="H43" s="160">
        <v>0</v>
      </c>
      <c r="I43" s="160">
        <v>0</v>
      </c>
      <c r="J43" s="160">
        <v>0</v>
      </c>
      <c r="K43" s="160">
        <v>0</v>
      </c>
      <c r="L43" s="108">
        <v>0</v>
      </c>
      <c r="M43" s="160">
        <v>0</v>
      </c>
      <c r="N43" s="160">
        <v>0</v>
      </c>
      <c r="O43" s="160">
        <v>3</v>
      </c>
      <c r="P43" s="160">
        <v>0</v>
      </c>
      <c r="Q43" s="108">
        <v>0</v>
      </c>
      <c r="R43" s="160">
        <v>0</v>
      </c>
      <c r="S43" s="160">
        <v>0</v>
      </c>
      <c r="T43" s="160">
        <v>0</v>
      </c>
      <c r="U43" s="160">
        <v>0</v>
      </c>
      <c r="V43" s="108">
        <v>0</v>
      </c>
      <c r="W43" s="160">
        <v>0</v>
      </c>
      <c r="X43" s="160">
        <v>0</v>
      </c>
      <c r="Y43" s="160">
        <v>0</v>
      </c>
      <c r="Z43" s="160">
        <v>0</v>
      </c>
      <c r="AA43" s="108">
        <v>0</v>
      </c>
      <c r="AB43" s="160">
        <v>0</v>
      </c>
      <c r="AC43" s="160">
        <v>0</v>
      </c>
      <c r="AD43" s="160">
        <v>0</v>
      </c>
      <c r="AE43" s="160">
        <v>0</v>
      </c>
      <c r="AF43" s="108">
        <v>0</v>
      </c>
      <c r="AG43" s="160">
        <v>0</v>
      </c>
      <c r="AH43" s="160">
        <v>0</v>
      </c>
      <c r="AI43" s="160">
        <v>1</v>
      </c>
      <c r="AJ43" s="160">
        <v>0</v>
      </c>
      <c r="AK43" s="108">
        <v>0</v>
      </c>
      <c r="AL43" s="175">
        <v>0</v>
      </c>
      <c r="AM43" s="160">
        <v>0</v>
      </c>
      <c r="AN43" s="160">
        <v>3</v>
      </c>
      <c r="AO43" s="160">
        <v>0</v>
      </c>
      <c r="AP43" s="174">
        <v>0</v>
      </c>
      <c r="AQ43" s="160">
        <v>0</v>
      </c>
      <c r="AR43" s="160">
        <v>0</v>
      </c>
      <c r="AS43" s="108">
        <v>0</v>
      </c>
      <c r="AT43" s="160">
        <v>0</v>
      </c>
      <c r="AU43" s="160">
        <v>0</v>
      </c>
      <c r="AV43" s="160">
        <v>0</v>
      </c>
      <c r="AW43" s="160">
        <v>0</v>
      </c>
      <c r="AX43" s="108">
        <v>0</v>
      </c>
      <c r="AY43" s="160">
        <v>0</v>
      </c>
      <c r="AZ43" s="160">
        <v>0</v>
      </c>
      <c r="BA43" s="160">
        <v>0</v>
      </c>
      <c r="BB43" s="160">
        <v>0</v>
      </c>
      <c r="BC43" s="108">
        <v>0</v>
      </c>
      <c r="BD43" s="160">
        <v>0</v>
      </c>
      <c r="BE43" s="160">
        <v>0</v>
      </c>
      <c r="BF43" s="160">
        <v>0</v>
      </c>
      <c r="BG43" s="160">
        <v>1</v>
      </c>
      <c r="BH43" s="108">
        <v>0</v>
      </c>
      <c r="BI43" s="160">
        <v>0</v>
      </c>
      <c r="BJ43" s="160">
        <v>0</v>
      </c>
      <c r="BK43" s="160">
        <v>0</v>
      </c>
      <c r="BL43" s="160">
        <v>0</v>
      </c>
      <c r="BM43" s="108">
        <v>0</v>
      </c>
      <c r="BN43" s="108">
        <v>12</v>
      </c>
    </row>
    <row r="44" spans="2:66" x14ac:dyDescent="0.3">
      <c r="B44" s="106" t="s">
        <v>234</v>
      </c>
      <c r="C44" s="160">
        <v>0</v>
      </c>
      <c r="D44" s="160">
        <v>0</v>
      </c>
      <c r="E44" s="160">
        <v>7</v>
      </c>
      <c r="F44" s="160">
        <v>0</v>
      </c>
      <c r="G44" s="108">
        <v>0</v>
      </c>
      <c r="H44" s="160">
        <v>0</v>
      </c>
      <c r="I44" s="160">
        <v>0</v>
      </c>
      <c r="J44" s="160">
        <v>0</v>
      </c>
      <c r="K44" s="160">
        <v>0</v>
      </c>
      <c r="L44" s="108">
        <v>0</v>
      </c>
      <c r="M44" s="160">
        <v>0</v>
      </c>
      <c r="N44" s="160">
        <v>0</v>
      </c>
      <c r="O44" s="160">
        <v>1</v>
      </c>
      <c r="P44" s="160">
        <v>0</v>
      </c>
      <c r="Q44" s="108">
        <v>0</v>
      </c>
      <c r="R44" s="160">
        <v>0</v>
      </c>
      <c r="S44" s="160">
        <v>0</v>
      </c>
      <c r="T44" s="160">
        <v>0</v>
      </c>
      <c r="U44" s="160">
        <v>0</v>
      </c>
      <c r="V44" s="108">
        <v>0</v>
      </c>
      <c r="W44" s="160">
        <v>0</v>
      </c>
      <c r="X44" s="160">
        <v>0</v>
      </c>
      <c r="Y44" s="160">
        <v>0</v>
      </c>
      <c r="Z44" s="160">
        <v>0</v>
      </c>
      <c r="AA44" s="108">
        <v>0</v>
      </c>
      <c r="AB44" s="160">
        <v>0</v>
      </c>
      <c r="AC44" s="160">
        <v>0</v>
      </c>
      <c r="AD44" s="160">
        <v>0</v>
      </c>
      <c r="AE44" s="160">
        <v>0</v>
      </c>
      <c r="AF44" s="108">
        <v>0</v>
      </c>
      <c r="AG44" s="160">
        <v>0</v>
      </c>
      <c r="AH44" s="160">
        <v>0</v>
      </c>
      <c r="AI44" s="160">
        <v>0</v>
      </c>
      <c r="AJ44" s="160">
        <v>0</v>
      </c>
      <c r="AK44" s="108">
        <v>0</v>
      </c>
      <c r="AL44" s="175">
        <v>0</v>
      </c>
      <c r="AM44" s="160">
        <v>0</v>
      </c>
      <c r="AN44" s="160">
        <v>0</v>
      </c>
      <c r="AO44" s="160">
        <v>1</v>
      </c>
      <c r="AP44" s="160">
        <v>0</v>
      </c>
      <c r="AQ44" s="160">
        <v>0</v>
      </c>
      <c r="AR44" s="160">
        <v>0</v>
      </c>
      <c r="AS44" s="108">
        <v>0</v>
      </c>
      <c r="AT44" s="160">
        <v>0</v>
      </c>
      <c r="AU44" s="160">
        <v>0</v>
      </c>
      <c r="AV44" s="160">
        <v>0</v>
      </c>
      <c r="AW44" s="160">
        <v>0</v>
      </c>
      <c r="AX44" s="108">
        <v>0</v>
      </c>
      <c r="AY44" s="160">
        <v>0</v>
      </c>
      <c r="AZ44" s="160">
        <v>0</v>
      </c>
      <c r="BA44" s="160">
        <v>0</v>
      </c>
      <c r="BB44" s="160">
        <v>0</v>
      </c>
      <c r="BC44" s="108">
        <v>0</v>
      </c>
      <c r="BD44" s="160">
        <v>0</v>
      </c>
      <c r="BE44" s="160">
        <v>0</v>
      </c>
      <c r="BF44" s="160">
        <v>0</v>
      </c>
      <c r="BG44" s="160">
        <v>0</v>
      </c>
      <c r="BH44" s="108">
        <v>0</v>
      </c>
      <c r="BI44" s="160">
        <v>0</v>
      </c>
      <c r="BJ44" s="160">
        <v>0</v>
      </c>
      <c r="BK44" s="160">
        <v>0</v>
      </c>
      <c r="BL44" s="160">
        <v>0</v>
      </c>
      <c r="BM44" s="108">
        <v>0</v>
      </c>
      <c r="BN44" s="108">
        <v>9</v>
      </c>
    </row>
    <row r="45" spans="2:66" x14ac:dyDescent="0.3">
      <c r="B45" s="106" t="s">
        <v>235</v>
      </c>
      <c r="C45" s="160">
        <v>0</v>
      </c>
      <c r="D45" s="160">
        <v>0</v>
      </c>
      <c r="E45" s="160">
        <v>13</v>
      </c>
      <c r="F45" s="160">
        <v>0</v>
      </c>
      <c r="G45" s="108">
        <v>4</v>
      </c>
      <c r="H45" s="160">
        <v>0</v>
      </c>
      <c r="I45" s="160">
        <v>0</v>
      </c>
      <c r="J45" s="160">
        <v>7</v>
      </c>
      <c r="K45" s="160">
        <v>0</v>
      </c>
      <c r="L45" s="108">
        <v>0</v>
      </c>
      <c r="M45" s="160">
        <v>0</v>
      </c>
      <c r="N45" s="160">
        <v>0</v>
      </c>
      <c r="O45" s="160">
        <v>11</v>
      </c>
      <c r="P45" s="160">
        <v>0</v>
      </c>
      <c r="Q45" s="108">
        <v>0</v>
      </c>
      <c r="R45" s="160">
        <v>0</v>
      </c>
      <c r="S45" s="160">
        <v>0</v>
      </c>
      <c r="T45" s="160">
        <v>0</v>
      </c>
      <c r="U45" s="160">
        <v>0</v>
      </c>
      <c r="V45" s="108">
        <v>0</v>
      </c>
      <c r="W45" s="160">
        <v>0</v>
      </c>
      <c r="X45" s="160">
        <v>0</v>
      </c>
      <c r="Y45" s="160">
        <v>0</v>
      </c>
      <c r="Z45" s="160">
        <v>0</v>
      </c>
      <c r="AA45" s="108">
        <v>1</v>
      </c>
      <c r="AB45" s="160">
        <v>0</v>
      </c>
      <c r="AC45" s="160">
        <v>0</v>
      </c>
      <c r="AD45" s="160">
        <v>0</v>
      </c>
      <c r="AE45" s="160">
        <v>0</v>
      </c>
      <c r="AF45" s="108">
        <v>0</v>
      </c>
      <c r="AG45" s="160">
        <v>0</v>
      </c>
      <c r="AH45" s="160">
        <v>0</v>
      </c>
      <c r="AI45" s="160">
        <v>0</v>
      </c>
      <c r="AJ45" s="160">
        <v>0</v>
      </c>
      <c r="AK45" s="108">
        <v>0</v>
      </c>
      <c r="AL45" s="175">
        <v>0</v>
      </c>
      <c r="AM45" s="160">
        <v>0</v>
      </c>
      <c r="AN45" s="160">
        <v>3</v>
      </c>
      <c r="AO45" s="160">
        <v>1</v>
      </c>
      <c r="AP45" s="160">
        <v>0</v>
      </c>
      <c r="AQ45" s="160">
        <v>0</v>
      </c>
      <c r="AR45" s="160">
        <v>0</v>
      </c>
      <c r="AS45" s="108">
        <v>0</v>
      </c>
      <c r="AT45" s="160">
        <v>0</v>
      </c>
      <c r="AU45" s="160">
        <v>0</v>
      </c>
      <c r="AV45" s="160">
        <v>0</v>
      </c>
      <c r="AW45" s="160">
        <v>0</v>
      </c>
      <c r="AX45" s="108">
        <v>0</v>
      </c>
      <c r="AY45" s="160">
        <v>0</v>
      </c>
      <c r="AZ45" s="160">
        <v>0</v>
      </c>
      <c r="BA45" s="160">
        <v>0</v>
      </c>
      <c r="BB45" s="160">
        <v>0</v>
      </c>
      <c r="BC45" s="108">
        <v>0</v>
      </c>
      <c r="BD45" s="160">
        <v>0</v>
      </c>
      <c r="BE45" s="160">
        <v>0</v>
      </c>
      <c r="BF45" s="160">
        <v>0</v>
      </c>
      <c r="BG45" s="160">
        <v>0</v>
      </c>
      <c r="BH45" s="108">
        <v>0</v>
      </c>
      <c r="BI45" s="160">
        <v>0</v>
      </c>
      <c r="BJ45" s="160">
        <v>0</v>
      </c>
      <c r="BK45" s="160">
        <v>0</v>
      </c>
      <c r="BL45" s="160">
        <v>0</v>
      </c>
      <c r="BM45" s="108">
        <v>0</v>
      </c>
      <c r="BN45" s="108">
        <v>40</v>
      </c>
    </row>
    <row r="46" spans="2:66" x14ac:dyDescent="0.3">
      <c r="B46" s="106" t="s">
        <v>236</v>
      </c>
      <c r="C46" s="160">
        <v>0</v>
      </c>
      <c r="D46" s="160">
        <v>0</v>
      </c>
      <c r="E46" s="160">
        <v>0</v>
      </c>
      <c r="F46" s="160">
        <v>0</v>
      </c>
      <c r="G46" s="108">
        <v>0</v>
      </c>
      <c r="H46" s="160">
        <v>0</v>
      </c>
      <c r="I46" s="160">
        <v>0</v>
      </c>
      <c r="J46" s="160">
        <v>0</v>
      </c>
      <c r="K46" s="160">
        <v>0</v>
      </c>
      <c r="L46" s="108">
        <v>0</v>
      </c>
      <c r="M46" s="160">
        <v>0</v>
      </c>
      <c r="N46" s="160">
        <v>0</v>
      </c>
      <c r="O46" s="160">
        <v>0</v>
      </c>
      <c r="P46" s="160">
        <v>0</v>
      </c>
      <c r="Q46" s="108">
        <v>0</v>
      </c>
      <c r="R46" s="160">
        <v>0</v>
      </c>
      <c r="S46" s="160">
        <v>0</v>
      </c>
      <c r="T46" s="160">
        <v>0</v>
      </c>
      <c r="U46" s="160">
        <v>0</v>
      </c>
      <c r="V46" s="108">
        <v>0</v>
      </c>
      <c r="W46" s="160">
        <v>0</v>
      </c>
      <c r="X46" s="160">
        <v>0</v>
      </c>
      <c r="Y46" s="160">
        <v>0</v>
      </c>
      <c r="Z46" s="160">
        <v>0</v>
      </c>
      <c r="AA46" s="108">
        <v>0</v>
      </c>
      <c r="AB46" s="160">
        <v>0</v>
      </c>
      <c r="AC46" s="160">
        <v>0</v>
      </c>
      <c r="AD46" s="160">
        <v>0</v>
      </c>
      <c r="AE46" s="160">
        <v>0</v>
      </c>
      <c r="AF46" s="108">
        <v>0</v>
      </c>
      <c r="AG46" s="160">
        <v>0</v>
      </c>
      <c r="AH46" s="160">
        <v>0</v>
      </c>
      <c r="AI46" s="160">
        <v>0</v>
      </c>
      <c r="AJ46" s="160">
        <v>0</v>
      </c>
      <c r="AK46" s="108">
        <v>0</v>
      </c>
      <c r="AL46" s="175">
        <v>0</v>
      </c>
      <c r="AM46" s="160">
        <v>0</v>
      </c>
      <c r="AN46" s="160">
        <v>0</v>
      </c>
      <c r="AO46" s="160">
        <v>0</v>
      </c>
      <c r="AP46" s="160">
        <v>0</v>
      </c>
      <c r="AQ46" s="160">
        <v>0</v>
      </c>
      <c r="AR46" s="160">
        <v>0</v>
      </c>
      <c r="AS46" s="108">
        <v>0</v>
      </c>
      <c r="AT46" s="160">
        <v>0</v>
      </c>
      <c r="AU46" s="160">
        <v>0</v>
      </c>
      <c r="AV46" s="160">
        <v>0</v>
      </c>
      <c r="AW46" s="160">
        <v>0</v>
      </c>
      <c r="AX46" s="108">
        <v>0</v>
      </c>
      <c r="AY46" s="160">
        <v>0</v>
      </c>
      <c r="AZ46" s="160">
        <v>0</v>
      </c>
      <c r="BA46" s="160">
        <v>0</v>
      </c>
      <c r="BB46" s="160">
        <v>0</v>
      </c>
      <c r="BC46" s="108">
        <v>0</v>
      </c>
      <c r="BD46" s="160">
        <v>0</v>
      </c>
      <c r="BE46" s="160">
        <v>0</v>
      </c>
      <c r="BF46" s="160">
        <v>0</v>
      </c>
      <c r="BG46" s="160">
        <v>0</v>
      </c>
      <c r="BH46" s="108">
        <v>0</v>
      </c>
      <c r="BI46" s="160">
        <v>0</v>
      </c>
      <c r="BJ46" s="160">
        <v>0</v>
      </c>
      <c r="BK46" s="160">
        <v>0</v>
      </c>
      <c r="BL46" s="160">
        <v>0</v>
      </c>
      <c r="BM46" s="108">
        <v>0</v>
      </c>
      <c r="BN46" s="108">
        <v>0</v>
      </c>
    </row>
    <row r="47" spans="2:66" x14ac:dyDescent="0.3">
      <c r="B47" s="106" t="s">
        <v>237</v>
      </c>
      <c r="C47" s="160">
        <v>0</v>
      </c>
      <c r="D47" s="160">
        <v>0</v>
      </c>
      <c r="E47" s="160">
        <v>12</v>
      </c>
      <c r="F47" s="160">
        <v>0</v>
      </c>
      <c r="G47" s="108">
        <v>2</v>
      </c>
      <c r="H47" s="175">
        <v>0</v>
      </c>
      <c r="I47" s="160">
        <v>0</v>
      </c>
      <c r="J47" s="160">
        <v>0</v>
      </c>
      <c r="K47" s="160">
        <v>0</v>
      </c>
      <c r="L47" s="108">
        <v>0</v>
      </c>
      <c r="M47" s="175">
        <v>0</v>
      </c>
      <c r="N47" s="160">
        <v>0</v>
      </c>
      <c r="O47" s="160">
        <v>0</v>
      </c>
      <c r="P47" s="160">
        <v>0</v>
      </c>
      <c r="Q47" s="108">
        <v>0</v>
      </c>
      <c r="R47" s="175">
        <v>0</v>
      </c>
      <c r="S47" s="160">
        <v>0</v>
      </c>
      <c r="T47" s="160">
        <v>0</v>
      </c>
      <c r="U47" s="160">
        <v>0</v>
      </c>
      <c r="V47" s="108">
        <v>0</v>
      </c>
      <c r="W47" s="175">
        <v>0</v>
      </c>
      <c r="X47" s="160">
        <v>0</v>
      </c>
      <c r="Y47" s="160">
        <v>0</v>
      </c>
      <c r="Z47" s="160">
        <v>0</v>
      </c>
      <c r="AA47" s="108">
        <v>0</v>
      </c>
      <c r="AB47" s="175">
        <v>0</v>
      </c>
      <c r="AC47" s="160">
        <v>0</v>
      </c>
      <c r="AD47" s="160">
        <v>0</v>
      </c>
      <c r="AE47" s="160">
        <v>0</v>
      </c>
      <c r="AF47" s="108">
        <v>0</v>
      </c>
      <c r="AG47" s="175">
        <v>0</v>
      </c>
      <c r="AH47" s="160">
        <v>0</v>
      </c>
      <c r="AI47" s="160">
        <v>0</v>
      </c>
      <c r="AJ47" s="160">
        <v>0</v>
      </c>
      <c r="AK47" s="108">
        <v>0</v>
      </c>
      <c r="AL47" s="175">
        <v>0</v>
      </c>
      <c r="AM47" s="160">
        <v>0</v>
      </c>
      <c r="AN47" s="160">
        <v>0</v>
      </c>
      <c r="AO47" s="160">
        <v>0</v>
      </c>
      <c r="AP47" s="160">
        <v>0</v>
      </c>
      <c r="AQ47" s="160">
        <v>0</v>
      </c>
      <c r="AR47" s="160">
        <v>0</v>
      </c>
      <c r="AS47" s="108">
        <v>0</v>
      </c>
      <c r="AT47" s="160">
        <v>0</v>
      </c>
      <c r="AU47" s="160">
        <v>0</v>
      </c>
      <c r="AV47" s="160">
        <v>0</v>
      </c>
      <c r="AW47" s="160">
        <v>0</v>
      </c>
      <c r="AX47" s="108">
        <v>0</v>
      </c>
      <c r="AY47" s="175">
        <v>0</v>
      </c>
      <c r="AZ47" s="160">
        <v>0</v>
      </c>
      <c r="BA47" s="160">
        <v>0</v>
      </c>
      <c r="BB47" s="160">
        <v>0</v>
      </c>
      <c r="BC47" s="108">
        <v>0</v>
      </c>
      <c r="BD47" s="175">
        <v>0</v>
      </c>
      <c r="BE47" s="160">
        <v>0</v>
      </c>
      <c r="BF47" s="160">
        <v>0</v>
      </c>
      <c r="BG47" s="160">
        <v>0</v>
      </c>
      <c r="BH47" s="108">
        <v>0</v>
      </c>
      <c r="BI47" s="175">
        <v>0</v>
      </c>
      <c r="BJ47" s="160">
        <v>0</v>
      </c>
      <c r="BK47" s="160">
        <v>0</v>
      </c>
      <c r="BL47" s="160">
        <v>0</v>
      </c>
      <c r="BM47" s="108">
        <v>0</v>
      </c>
      <c r="BN47" s="108">
        <v>14</v>
      </c>
    </row>
    <row r="48" spans="2:66" x14ac:dyDescent="0.3">
      <c r="B48" s="106" t="s">
        <v>238</v>
      </c>
      <c r="C48" s="175">
        <v>0</v>
      </c>
      <c r="D48" s="160">
        <v>0</v>
      </c>
      <c r="E48" s="160">
        <v>0</v>
      </c>
      <c r="F48" s="160">
        <v>0</v>
      </c>
      <c r="G48" s="108">
        <v>0</v>
      </c>
      <c r="H48" s="160">
        <v>0</v>
      </c>
      <c r="I48" s="160">
        <v>0</v>
      </c>
      <c r="J48" s="160">
        <v>6</v>
      </c>
      <c r="K48" s="160">
        <v>0</v>
      </c>
      <c r="L48" s="108">
        <v>0</v>
      </c>
      <c r="M48" s="160">
        <v>0</v>
      </c>
      <c r="N48" s="160">
        <v>0</v>
      </c>
      <c r="O48" s="160">
        <v>2</v>
      </c>
      <c r="P48" s="160">
        <v>0</v>
      </c>
      <c r="Q48" s="108">
        <v>0</v>
      </c>
      <c r="R48" s="160">
        <v>0</v>
      </c>
      <c r="S48" s="160">
        <v>0</v>
      </c>
      <c r="T48" s="160">
        <v>0</v>
      </c>
      <c r="U48" s="160">
        <v>0</v>
      </c>
      <c r="V48" s="108">
        <v>0</v>
      </c>
      <c r="W48" s="160">
        <v>0</v>
      </c>
      <c r="X48" s="160">
        <v>0</v>
      </c>
      <c r="Y48" s="160">
        <v>0</v>
      </c>
      <c r="Z48" s="160">
        <v>0</v>
      </c>
      <c r="AA48" s="108">
        <v>0</v>
      </c>
      <c r="AB48" s="160">
        <v>0</v>
      </c>
      <c r="AC48" s="160">
        <v>0</v>
      </c>
      <c r="AD48" s="160">
        <v>0</v>
      </c>
      <c r="AE48" s="160">
        <v>0</v>
      </c>
      <c r="AF48" s="108">
        <v>0</v>
      </c>
      <c r="AG48" s="160">
        <v>0</v>
      </c>
      <c r="AH48" s="160">
        <v>0</v>
      </c>
      <c r="AI48" s="160">
        <v>0</v>
      </c>
      <c r="AJ48" s="160">
        <v>0</v>
      </c>
      <c r="AK48" s="108">
        <v>0</v>
      </c>
      <c r="AL48" s="175">
        <v>0</v>
      </c>
      <c r="AM48" s="160">
        <v>0</v>
      </c>
      <c r="AN48" s="160">
        <v>3</v>
      </c>
      <c r="AO48" s="160">
        <v>0</v>
      </c>
      <c r="AP48" s="160">
        <v>0</v>
      </c>
      <c r="AQ48" s="160">
        <v>0</v>
      </c>
      <c r="AR48" s="160">
        <v>0</v>
      </c>
      <c r="AS48" s="108">
        <v>0</v>
      </c>
      <c r="AT48" s="160">
        <v>0</v>
      </c>
      <c r="AU48" s="160">
        <v>0</v>
      </c>
      <c r="AV48" s="160">
        <v>0</v>
      </c>
      <c r="AW48" s="160">
        <v>0</v>
      </c>
      <c r="AX48" s="108">
        <v>0</v>
      </c>
      <c r="AY48" s="160">
        <v>0</v>
      </c>
      <c r="AZ48" s="160">
        <v>0</v>
      </c>
      <c r="BA48" s="160">
        <v>0</v>
      </c>
      <c r="BB48" s="160">
        <v>0</v>
      </c>
      <c r="BC48" s="108">
        <v>0</v>
      </c>
      <c r="BD48" s="160">
        <v>0</v>
      </c>
      <c r="BE48" s="160">
        <v>0</v>
      </c>
      <c r="BF48" s="160">
        <v>0</v>
      </c>
      <c r="BG48" s="160">
        <v>0</v>
      </c>
      <c r="BH48" s="108">
        <v>0</v>
      </c>
      <c r="BI48" s="160">
        <v>0</v>
      </c>
      <c r="BJ48" s="160">
        <v>0</v>
      </c>
      <c r="BK48" s="160">
        <v>0</v>
      </c>
      <c r="BL48" s="160">
        <v>0</v>
      </c>
      <c r="BM48" s="108">
        <v>0</v>
      </c>
      <c r="BN48" s="183">
        <v>11</v>
      </c>
    </row>
    <row r="49" spans="2:66" x14ac:dyDescent="0.3">
      <c r="B49" s="106" t="s">
        <v>239</v>
      </c>
      <c r="C49" s="175">
        <v>0</v>
      </c>
      <c r="D49" s="160">
        <v>0</v>
      </c>
      <c r="E49" s="160">
        <v>0</v>
      </c>
      <c r="F49" s="160">
        <v>0</v>
      </c>
      <c r="G49" s="108">
        <v>0</v>
      </c>
      <c r="H49" s="160">
        <v>0</v>
      </c>
      <c r="I49" s="160">
        <v>0</v>
      </c>
      <c r="J49" s="160">
        <v>0</v>
      </c>
      <c r="K49" s="160">
        <v>0</v>
      </c>
      <c r="L49" s="108">
        <v>0</v>
      </c>
      <c r="M49" s="160">
        <v>0</v>
      </c>
      <c r="N49" s="160">
        <v>0</v>
      </c>
      <c r="O49" s="160">
        <v>0</v>
      </c>
      <c r="P49" s="160">
        <v>0</v>
      </c>
      <c r="Q49" s="108">
        <v>0</v>
      </c>
      <c r="R49" s="160">
        <v>0</v>
      </c>
      <c r="S49" s="160">
        <v>0</v>
      </c>
      <c r="T49" s="160">
        <v>0</v>
      </c>
      <c r="U49" s="160">
        <v>0</v>
      </c>
      <c r="V49" s="108">
        <v>0</v>
      </c>
      <c r="W49" s="160">
        <v>0</v>
      </c>
      <c r="X49" s="160">
        <v>0</v>
      </c>
      <c r="Y49" s="160">
        <v>0</v>
      </c>
      <c r="Z49" s="160">
        <v>0</v>
      </c>
      <c r="AA49" s="108">
        <v>0</v>
      </c>
      <c r="AB49" s="160">
        <v>0</v>
      </c>
      <c r="AC49" s="160">
        <v>0</v>
      </c>
      <c r="AD49" s="160">
        <v>0</v>
      </c>
      <c r="AE49" s="160">
        <v>0</v>
      </c>
      <c r="AF49" s="108">
        <v>0</v>
      </c>
      <c r="AG49" s="160">
        <v>0</v>
      </c>
      <c r="AH49" s="160">
        <v>0</v>
      </c>
      <c r="AI49" s="160">
        <v>1</v>
      </c>
      <c r="AJ49" s="160">
        <v>0</v>
      </c>
      <c r="AK49" s="108">
        <v>0</v>
      </c>
      <c r="AL49" s="175">
        <v>0</v>
      </c>
      <c r="AM49" s="160">
        <v>0</v>
      </c>
      <c r="AN49" s="160">
        <v>0</v>
      </c>
      <c r="AO49" s="160">
        <v>0</v>
      </c>
      <c r="AP49" s="160">
        <v>0</v>
      </c>
      <c r="AQ49" s="160">
        <v>0</v>
      </c>
      <c r="AR49" s="160">
        <v>0</v>
      </c>
      <c r="AS49" s="108">
        <v>0</v>
      </c>
      <c r="AT49" s="160">
        <v>0</v>
      </c>
      <c r="AU49" s="160">
        <v>0</v>
      </c>
      <c r="AV49" s="160">
        <v>0</v>
      </c>
      <c r="AW49" s="160">
        <v>0</v>
      </c>
      <c r="AX49" s="108">
        <v>0</v>
      </c>
      <c r="AY49" s="160">
        <v>0</v>
      </c>
      <c r="AZ49" s="160">
        <v>0</v>
      </c>
      <c r="BA49" s="160">
        <v>0</v>
      </c>
      <c r="BB49" s="160">
        <v>0</v>
      </c>
      <c r="BC49" s="108">
        <v>0</v>
      </c>
      <c r="BD49" s="160">
        <v>0</v>
      </c>
      <c r="BE49" s="160">
        <v>0</v>
      </c>
      <c r="BF49" s="160">
        <v>0</v>
      </c>
      <c r="BG49" s="160">
        <v>0</v>
      </c>
      <c r="BH49" s="108">
        <v>0</v>
      </c>
      <c r="BI49" s="160">
        <v>0</v>
      </c>
      <c r="BJ49" s="160">
        <v>0</v>
      </c>
      <c r="BK49" s="160">
        <v>0</v>
      </c>
      <c r="BL49" s="160">
        <v>0</v>
      </c>
      <c r="BM49" s="108">
        <v>0</v>
      </c>
      <c r="BN49" s="108">
        <v>1</v>
      </c>
    </row>
    <row r="50" spans="2:66" x14ac:dyDescent="0.3">
      <c r="B50" s="106" t="s">
        <v>240</v>
      </c>
      <c r="C50" s="175">
        <v>0</v>
      </c>
      <c r="D50" s="160">
        <v>0</v>
      </c>
      <c r="E50" s="160">
        <v>0</v>
      </c>
      <c r="F50" s="160">
        <v>0</v>
      </c>
      <c r="G50" s="108">
        <v>0</v>
      </c>
      <c r="H50" s="160">
        <v>0</v>
      </c>
      <c r="I50" s="160">
        <v>0</v>
      </c>
      <c r="J50" s="160">
        <v>0</v>
      </c>
      <c r="K50" s="160">
        <v>0</v>
      </c>
      <c r="L50" s="108">
        <v>0</v>
      </c>
      <c r="M50" s="160">
        <v>0</v>
      </c>
      <c r="N50" s="160">
        <v>0</v>
      </c>
      <c r="O50" s="160">
        <v>0</v>
      </c>
      <c r="P50" s="160">
        <v>0</v>
      </c>
      <c r="Q50" s="108">
        <v>0</v>
      </c>
      <c r="R50" s="160">
        <v>0</v>
      </c>
      <c r="S50" s="160">
        <v>0</v>
      </c>
      <c r="T50" s="160">
        <v>0</v>
      </c>
      <c r="U50" s="160">
        <v>0</v>
      </c>
      <c r="V50" s="108">
        <v>0</v>
      </c>
      <c r="W50" s="160">
        <v>0</v>
      </c>
      <c r="X50" s="160">
        <v>0</v>
      </c>
      <c r="Y50" s="160">
        <v>0</v>
      </c>
      <c r="Z50" s="160">
        <v>0</v>
      </c>
      <c r="AA50" s="108">
        <v>0</v>
      </c>
      <c r="AB50" s="160">
        <v>0</v>
      </c>
      <c r="AC50" s="160">
        <v>0</v>
      </c>
      <c r="AD50" s="160">
        <v>0</v>
      </c>
      <c r="AE50" s="160">
        <v>0</v>
      </c>
      <c r="AF50" s="108">
        <v>0</v>
      </c>
      <c r="AG50" s="160">
        <v>0</v>
      </c>
      <c r="AH50" s="160">
        <v>0</v>
      </c>
      <c r="AI50" s="160">
        <v>2</v>
      </c>
      <c r="AJ50" s="160">
        <v>0</v>
      </c>
      <c r="AK50" s="108">
        <v>0</v>
      </c>
      <c r="AL50" s="175">
        <v>0</v>
      </c>
      <c r="AM50" s="160">
        <v>0</v>
      </c>
      <c r="AN50" s="160">
        <v>0</v>
      </c>
      <c r="AO50" s="160">
        <v>0</v>
      </c>
      <c r="AP50" s="160">
        <v>0</v>
      </c>
      <c r="AQ50" s="160">
        <v>0</v>
      </c>
      <c r="AR50" s="160">
        <v>0</v>
      </c>
      <c r="AS50" s="108">
        <v>0</v>
      </c>
      <c r="AT50" s="160">
        <v>0</v>
      </c>
      <c r="AU50" s="160">
        <v>0</v>
      </c>
      <c r="AV50" s="160">
        <v>0</v>
      </c>
      <c r="AW50" s="160">
        <v>0</v>
      </c>
      <c r="AX50" s="108">
        <v>0</v>
      </c>
      <c r="AY50" s="160">
        <v>0</v>
      </c>
      <c r="AZ50" s="160">
        <v>0</v>
      </c>
      <c r="BA50" s="160">
        <v>0</v>
      </c>
      <c r="BB50" s="160">
        <v>0</v>
      </c>
      <c r="BC50" s="108">
        <v>0</v>
      </c>
      <c r="BD50" s="160">
        <v>0</v>
      </c>
      <c r="BE50" s="160">
        <v>0</v>
      </c>
      <c r="BF50" s="160">
        <v>0</v>
      </c>
      <c r="BG50" s="160">
        <v>0</v>
      </c>
      <c r="BH50" s="108">
        <v>0</v>
      </c>
      <c r="BI50" s="160">
        <v>0</v>
      </c>
      <c r="BJ50" s="160">
        <v>0</v>
      </c>
      <c r="BK50" s="160">
        <v>0</v>
      </c>
      <c r="BL50" s="160">
        <v>0</v>
      </c>
      <c r="BM50" s="108">
        <v>0</v>
      </c>
      <c r="BN50" s="108">
        <v>2</v>
      </c>
    </row>
    <row r="51" spans="2:66" x14ac:dyDescent="0.3">
      <c r="B51" s="106" t="s">
        <v>241</v>
      </c>
      <c r="C51" s="175">
        <v>0</v>
      </c>
      <c r="D51" s="160">
        <v>0</v>
      </c>
      <c r="E51" s="160">
        <v>21</v>
      </c>
      <c r="F51" s="160">
        <v>0</v>
      </c>
      <c r="G51" s="108">
        <v>1</v>
      </c>
      <c r="H51" s="160">
        <v>0</v>
      </c>
      <c r="I51" s="160">
        <v>0</v>
      </c>
      <c r="J51" s="160">
        <v>28</v>
      </c>
      <c r="K51" s="160">
        <v>0</v>
      </c>
      <c r="L51" s="108">
        <v>0</v>
      </c>
      <c r="M51" s="160">
        <v>0</v>
      </c>
      <c r="N51" s="160">
        <v>0</v>
      </c>
      <c r="O51" s="160">
        <v>2</v>
      </c>
      <c r="P51" s="160">
        <v>0</v>
      </c>
      <c r="Q51" s="108">
        <v>0</v>
      </c>
      <c r="R51" s="160">
        <v>0</v>
      </c>
      <c r="S51" s="160">
        <v>0</v>
      </c>
      <c r="T51" s="160">
        <v>0</v>
      </c>
      <c r="U51" s="160">
        <v>0</v>
      </c>
      <c r="V51" s="108">
        <v>0</v>
      </c>
      <c r="W51" s="160">
        <v>0</v>
      </c>
      <c r="X51" s="160">
        <v>0</v>
      </c>
      <c r="Y51" s="160">
        <v>1</v>
      </c>
      <c r="Z51" s="160">
        <v>0</v>
      </c>
      <c r="AA51" s="108">
        <v>1</v>
      </c>
      <c r="AB51" s="160">
        <v>0</v>
      </c>
      <c r="AC51" s="160">
        <v>0</v>
      </c>
      <c r="AD51" s="160">
        <v>0</v>
      </c>
      <c r="AE51" s="160">
        <v>1</v>
      </c>
      <c r="AF51" s="108">
        <v>0</v>
      </c>
      <c r="AG51" s="160">
        <v>0</v>
      </c>
      <c r="AH51" s="160">
        <v>0</v>
      </c>
      <c r="AI51" s="160">
        <v>0</v>
      </c>
      <c r="AJ51" s="160">
        <v>0</v>
      </c>
      <c r="AK51" s="108">
        <v>0</v>
      </c>
      <c r="AL51" s="175">
        <v>0</v>
      </c>
      <c r="AM51" s="160">
        <v>0</v>
      </c>
      <c r="AN51" s="160">
        <v>4</v>
      </c>
      <c r="AO51" s="160">
        <v>0</v>
      </c>
      <c r="AP51" s="160">
        <v>3</v>
      </c>
      <c r="AQ51" s="160">
        <v>0</v>
      </c>
      <c r="AR51" s="160">
        <v>0</v>
      </c>
      <c r="AS51" s="108">
        <v>0</v>
      </c>
      <c r="AT51" s="160">
        <v>0</v>
      </c>
      <c r="AU51" s="160">
        <v>0</v>
      </c>
      <c r="AV51" s="160">
        <v>5</v>
      </c>
      <c r="AW51" s="160">
        <v>0</v>
      </c>
      <c r="AX51" s="108">
        <v>0</v>
      </c>
      <c r="AY51" s="160">
        <v>0</v>
      </c>
      <c r="AZ51" s="160">
        <v>0</v>
      </c>
      <c r="BA51" s="160">
        <v>0</v>
      </c>
      <c r="BB51" s="160">
        <v>0</v>
      </c>
      <c r="BC51" s="108">
        <v>0</v>
      </c>
      <c r="BD51" s="160">
        <v>0</v>
      </c>
      <c r="BE51" s="160">
        <v>0</v>
      </c>
      <c r="BF51" s="160">
        <v>0</v>
      </c>
      <c r="BG51" s="160">
        <v>0</v>
      </c>
      <c r="BH51" s="108">
        <v>0</v>
      </c>
      <c r="BI51" s="160">
        <v>0</v>
      </c>
      <c r="BJ51" s="160">
        <v>0</v>
      </c>
      <c r="BK51" s="160">
        <v>0</v>
      </c>
      <c r="BL51" s="160">
        <v>0</v>
      </c>
      <c r="BM51" s="108">
        <v>0</v>
      </c>
      <c r="BN51" s="108">
        <v>67</v>
      </c>
    </row>
    <row r="52" spans="2:66" x14ac:dyDescent="0.3">
      <c r="B52" s="106" t="s">
        <v>242</v>
      </c>
      <c r="C52" s="175">
        <v>0</v>
      </c>
      <c r="D52" s="160">
        <v>0</v>
      </c>
      <c r="E52" s="160">
        <v>0</v>
      </c>
      <c r="F52" s="160">
        <v>0</v>
      </c>
      <c r="G52" s="108">
        <v>0</v>
      </c>
      <c r="H52" s="160">
        <v>0</v>
      </c>
      <c r="I52" s="160">
        <v>0</v>
      </c>
      <c r="J52" s="160">
        <v>2</v>
      </c>
      <c r="K52" s="160">
        <v>0</v>
      </c>
      <c r="L52" s="108">
        <v>0</v>
      </c>
      <c r="M52" s="160">
        <v>0</v>
      </c>
      <c r="N52" s="160">
        <v>0</v>
      </c>
      <c r="O52" s="160">
        <v>0</v>
      </c>
      <c r="P52" s="160">
        <v>0</v>
      </c>
      <c r="Q52" s="108">
        <v>0</v>
      </c>
      <c r="R52" s="160">
        <v>0</v>
      </c>
      <c r="S52" s="160">
        <v>0</v>
      </c>
      <c r="T52" s="160">
        <v>0</v>
      </c>
      <c r="U52" s="160">
        <v>0</v>
      </c>
      <c r="V52" s="108">
        <v>0</v>
      </c>
      <c r="W52" s="160">
        <v>0</v>
      </c>
      <c r="X52" s="160">
        <v>0</v>
      </c>
      <c r="Y52" s="160">
        <v>0</v>
      </c>
      <c r="Z52" s="160">
        <v>0</v>
      </c>
      <c r="AA52" s="108">
        <v>2</v>
      </c>
      <c r="AB52" s="160">
        <v>0</v>
      </c>
      <c r="AC52" s="160">
        <v>0</v>
      </c>
      <c r="AD52" s="160">
        <v>0</v>
      </c>
      <c r="AE52" s="160">
        <v>0</v>
      </c>
      <c r="AF52" s="108">
        <v>0</v>
      </c>
      <c r="AG52" s="160">
        <v>0</v>
      </c>
      <c r="AH52" s="160">
        <v>0</v>
      </c>
      <c r="AI52" s="160">
        <v>5</v>
      </c>
      <c r="AJ52" s="160">
        <v>4</v>
      </c>
      <c r="AK52" s="108">
        <v>2</v>
      </c>
      <c r="AL52" s="175">
        <v>1</v>
      </c>
      <c r="AM52" s="160">
        <v>0</v>
      </c>
      <c r="AN52" s="160">
        <v>14</v>
      </c>
      <c r="AO52" s="160">
        <v>3</v>
      </c>
      <c r="AP52" s="160">
        <v>3</v>
      </c>
      <c r="AQ52" s="160">
        <v>1</v>
      </c>
      <c r="AR52" s="160">
        <v>0</v>
      </c>
      <c r="AS52" s="108">
        <v>0</v>
      </c>
      <c r="AT52" s="160">
        <v>2</v>
      </c>
      <c r="AU52" s="160">
        <v>0</v>
      </c>
      <c r="AV52" s="160">
        <v>0</v>
      </c>
      <c r="AW52" s="160">
        <v>4</v>
      </c>
      <c r="AX52" s="108">
        <v>3</v>
      </c>
      <c r="AY52" s="160">
        <v>0</v>
      </c>
      <c r="AZ52" s="160">
        <v>0</v>
      </c>
      <c r="BA52" s="160">
        <v>0</v>
      </c>
      <c r="BB52" s="160">
        <v>4</v>
      </c>
      <c r="BC52" s="108">
        <v>0</v>
      </c>
      <c r="BD52" s="160">
        <v>0</v>
      </c>
      <c r="BE52" s="160">
        <v>0</v>
      </c>
      <c r="BF52" s="160">
        <v>0</v>
      </c>
      <c r="BG52" s="160">
        <v>0</v>
      </c>
      <c r="BH52" s="108">
        <v>0</v>
      </c>
      <c r="BI52" s="160">
        <v>0</v>
      </c>
      <c r="BJ52" s="160">
        <v>0</v>
      </c>
      <c r="BK52" s="160">
        <v>0</v>
      </c>
      <c r="BL52" s="160">
        <v>0</v>
      </c>
      <c r="BM52" s="108">
        <v>0</v>
      </c>
      <c r="BN52" s="108">
        <v>50</v>
      </c>
    </row>
    <row r="53" spans="2:66" x14ac:dyDescent="0.3">
      <c r="B53" s="106" t="s">
        <v>243</v>
      </c>
      <c r="C53" s="175">
        <v>0</v>
      </c>
      <c r="D53" s="160">
        <v>0</v>
      </c>
      <c r="E53" s="160">
        <v>0</v>
      </c>
      <c r="F53" s="160">
        <v>1</v>
      </c>
      <c r="G53" s="108">
        <v>0</v>
      </c>
      <c r="H53" s="160">
        <v>0</v>
      </c>
      <c r="I53" s="160">
        <v>0</v>
      </c>
      <c r="J53" s="160">
        <v>0</v>
      </c>
      <c r="K53" s="160">
        <v>0</v>
      </c>
      <c r="L53" s="108">
        <v>0</v>
      </c>
      <c r="M53" s="160">
        <v>0</v>
      </c>
      <c r="N53" s="160">
        <v>0</v>
      </c>
      <c r="O53" s="160">
        <v>0</v>
      </c>
      <c r="P53" s="160">
        <v>0</v>
      </c>
      <c r="Q53" s="108">
        <v>0</v>
      </c>
      <c r="R53" s="160">
        <v>0</v>
      </c>
      <c r="S53" s="160">
        <v>0</v>
      </c>
      <c r="T53" s="160">
        <v>0</v>
      </c>
      <c r="U53" s="160">
        <v>0</v>
      </c>
      <c r="V53" s="108">
        <v>0</v>
      </c>
      <c r="W53" s="160">
        <v>0</v>
      </c>
      <c r="X53" s="160">
        <v>0</v>
      </c>
      <c r="Y53" s="160">
        <v>6</v>
      </c>
      <c r="Z53" s="160">
        <v>0</v>
      </c>
      <c r="AA53" s="108">
        <v>0</v>
      </c>
      <c r="AB53" s="160">
        <v>0</v>
      </c>
      <c r="AC53" s="160">
        <v>0</v>
      </c>
      <c r="AD53" s="160">
        <v>0</v>
      </c>
      <c r="AE53" s="160">
        <v>0</v>
      </c>
      <c r="AF53" s="108">
        <v>0</v>
      </c>
      <c r="AG53" s="160">
        <v>0</v>
      </c>
      <c r="AH53" s="160">
        <v>0</v>
      </c>
      <c r="AI53" s="160">
        <v>1</v>
      </c>
      <c r="AJ53" s="160">
        <v>5</v>
      </c>
      <c r="AK53" s="108">
        <v>0</v>
      </c>
      <c r="AL53" s="175">
        <v>0</v>
      </c>
      <c r="AM53" s="160">
        <v>0</v>
      </c>
      <c r="AN53" s="160">
        <v>27</v>
      </c>
      <c r="AO53" s="160">
        <v>0</v>
      </c>
      <c r="AP53" s="160">
        <v>2</v>
      </c>
      <c r="AQ53" s="160">
        <v>0</v>
      </c>
      <c r="AR53" s="160">
        <v>0</v>
      </c>
      <c r="AS53" s="108">
        <v>0</v>
      </c>
      <c r="AT53" s="160">
        <v>4</v>
      </c>
      <c r="AU53" s="160">
        <v>0</v>
      </c>
      <c r="AV53" s="160">
        <v>15</v>
      </c>
      <c r="AW53" s="160">
        <v>0</v>
      </c>
      <c r="AX53" s="108">
        <v>6</v>
      </c>
      <c r="AY53" s="160">
        <v>0</v>
      </c>
      <c r="AZ53" s="160">
        <v>0</v>
      </c>
      <c r="BA53" s="160">
        <v>0</v>
      </c>
      <c r="BB53" s="160">
        <v>2</v>
      </c>
      <c r="BC53" s="108">
        <v>0</v>
      </c>
      <c r="BD53" s="160">
        <v>0</v>
      </c>
      <c r="BE53" s="160">
        <v>0</v>
      </c>
      <c r="BF53" s="160">
        <v>2</v>
      </c>
      <c r="BG53" s="160">
        <v>0</v>
      </c>
      <c r="BH53" s="108">
        <v>0</v>
      </c>
      <c r="BI53" s="160">
        <v>0</v>
      </c>
      <c r="BJ53" s="160">
        <v>0</v>
      </c>
      <c r="BK53" s="160">
        <v>0</v>
      </c>
      <c r="BL53" s="160">
        <v>0</v>
      </c>
      <c r="BM53" s="108">
        <v>0</v>
      </c>
      <c r="BN53" s="108">
        <v>71</v>
      </c>
    </row>
    <row r="54" spans="2:66" x14ac:dyDescent="0.3">
      <c r="B54" s="106" t="s">
        <v>244</v>
      </c>
      <c r="C54" s="175">
        <v>0</v>
      </c>
      <c r="D54" s="160">
        <v>0</v>
      </c>
      <c r="E54" s="160">
        <v>0</v>
      </c>
      <c r="F54" s="160">
        <v>0</v>
      </c>
      <c r="G54" s="108">
        <v>0</v>
      </c>
      <c r="H54" s="160">
        <v>0</v>
      </c>
      <c r="I54" s="160">
        <v>0</v>
      </c>
      <c r="J54" s="160">
        <v>0</v>
      </c>
      <c r="K54" s="160">
        <v>0</v>
      </c>
      <c r="L54" s="108">
        <v>0</v>
      </c>
      <c r="M54" s="160">
        <v>0</v>
      </c>
      <c r="N54" s="160">
        <v>0</v>
      </c>
      <c r="O54" s="160">
        <v>0</v>
      </c>
      <c r="P54" s="160">
        <v>0</v>
      </c>
      <c r="Q54" s="108">
        <v>0</v>
      </c>
      <c r="R54" s="160">
        <v>0</v>
      </c>
      <c r="S54" s="160">
        <v>0</v>
      </c>
      <c r="T54" s="160">
        <v>0</v>
      </c>
      <c r="U54" s="160">
        <v>0</v>
      </c>
      <c r="V54" s="108">
        <v>0</v>
      </c>
      <c r="W54" s="160">
        <v>0</v>
      </c>
      <c r="X54" s="160">
        <v>0</v>
      </c>
      <c r="Y54" s="160">
        <v>0</v>
      </c>
      <c r="Z54" s="160">
        <v>0</v>
      </c>
      <c r="AA54" s="108">
        <v>1</v>
      </c>
      <c r="AB54" s="160">
        <v>0</v>
      </c>
      <c r="AC54" s="160">
        <v>0</v>
      </c>
      <c r="AD54" s="160">
        <v>0</v>
      </c>
      <c r="AE54" s="160">
        <v>0</v>
      </c>
      <c r="AF54" s="108">
        <v>0</v>
      </c>
      <c r="AG54" s="160">
        <v>0</v>
      </c>
      <c r="AH54" s="160">
        <v>0</v>
      </c>
      <c r="AI54" s="160">
        <v>3</v>
      </c>
      <c r="AJ54" s="160">
        <v>1</v>
      </c>
      <c r="AK54" s="108">
        <v>0</v>
      </c>
      <c r="AL54" s="175">
        <v>0</v>
      </c>
      <c r="AM54" s="160">
        <v>0</v>
      </c>
      <c r="AN54" s="160">
        <v>1</v>
      </c>
      <c r="AO54" s="160">
        <v>0</v>
      </c>
      <c r="AP54" s="160">
        <v>0</v>
      </c>
      <c r="AQ54" s="160">
        <v>0</v>
      </c>
      <c r="AR54" s="160">
        <v>0</v>
      </c>
      <c r="AS54" s="108">
        <v>0</v>
      </c>
      <c r="AT54" s="160">
        <v>0</v>
      </c>
      <c r="AU54" s="160">
        <v>0</v>
      </c>
      <c r="AV54" s="160">
        <v>0</v>
      </c>
      <c r="AW54" s="160">
        <v>0</v>
      </c>
      <c r="AX54" s="108">
        <v>0</v>
      </c>
      <c r="AY54" s="160">
        <v>0</v>
      </c>
      <c r="AZ54" s="160">
        <v>0</v>
      </c>
      <c r="BA54" s="160">
        <v>0</v>
      </c>
      <c r="BB54" s="160">
        <v>1</v>
      </c>
      <c r="BC54" s="108">
        <v>0</v>
      </c>
      <c r="BD54" s="160">
        <v>0</v>
      </c>
      <c r="BE54" s="160">
        <v>0</v>
      </c>
      <c r="BF54" s="160">
        <v>0</v>
      </c>
      <c r="BG54" s="160">
        <v>0</v>
      </c>
      <c r="BH54" s="108">
        <v>0</v>
      </c>
      <c r="BI54" s="160">
        <v>0</v>
      </c>
      <c r="BJ54" s="160">
        <v>0</v>
      </c>
      <c r="BK54" s="160">
        <v>0</v>
      </c>
      <c r="BL54" s="160">
        <v>0</v>
      </c>
      <c r="BM54" s="108">
        <v>0</v>
      </c>
      <c r="BN54" s="108">
        <v>7</v>
      </c>
    </row>
    <row r="55" spans="2:66" x14ac:dyDescent="0.3">
      <c r="B55" s="106" t="s">
        <v>245</v>
      </c>
      <c r="C55" s="175">
        <v>0</v>
      </c>
      <c r="D55" s="160">
        <v>0</v>
      </c>
      <c r="E55" s="160">
        <v>1</v>
      </c>
      <c r="F55" s="160">
        <v>0</v>
      </c>
      <c r="G55" s="108">
        <v>0</v>
      </c>
      <c r="H55" s="160">
        <v>1</v>
      </c>
      <c r="I55" s="160">
        <v>0</v>
      </c>
      <c r="J55" s="160">
        <v>10</v>
      </c>
      <c r="K55" s="160">
        <v>0</v>
      </c>
      <c r="L55" s="108">
        <v>0</v>
      </c>
      <c r="M55" s="160">
        <v>0</v>
      </c>
      <c r="N55" s="160">
        <v>0</v>
      </c>
      <c r="O55" s="160">
        <v>0</v>
      </c>
      <c r="P55" s="160">
        <v>0</v>
      </c>
      <c r="Q55" s="108">
        <v>0</v>
      </c>
      <c r="R55" s="160">
        <v>0</v>
      </c>
      <c r="S55" s="160">
        <v>0</v>
      </c>
      <c r="T55" s="160">
        <v>0</v>
      </c>
      <c r="U55" s="160">
        <v>0</v>
      </c>
      <c r="V55" s="108">
        <v>0</v>
      </c>
      <c r="W55" s="160">
        <v>0</v>
      </c>
      <c r="X55" s="160">
        <v>0</v>
      </c>
      <c r="Y55" s="160">
        <v>2</v>
      </c>
      <c r="Z55" s="160">
        <v>0</v>
      </c>
      <c r="AA55" s="108">
        <v>0</v>
      </c>
      <c r="AB55" s="160">
        <v>0</v>
      </c>
      <c r="AC55" s="160">
        <v>0</v>
      </c>
      <c r="AD55" s="160">
        <v>0</v>
      </c>
      <c r="AE55" s="160">
        <v>0</v>
      </c>
      <c r="AF55" s="108">
        <v>0</v>
      </c>
      <c r="AG55" s="160">
        <v>0</v>
      </c>
      <c r="AH55" s="160">
        <v>0</v>
      </c>
      <c r="AI55" s="160">
        <v>2</v>
      </c>
      <c r="AJ55" s="160">
        <v>0</v>
      </c>
      <c r="AK55" s="108">
        <v>0</v>
      </c>
      <c r="AL55" s="175">
        <v>0</v>
      </c>
      <c r="AM55" s="160">
        <v>0</v>
      </c>
      <c r="AN55" s="160">
        <v>9</v>
      </c>
      <c r="AO55" s="160">
        <v>0</v>
      </c>
      <c r="AP55" s="160">
        <v>2</v>
      </c>
      <c r="AQ55" s="160">
        <v>0</v>
      </c>
      <c r="AR55" s="160">
        <v>0</v>
      </c>
      <c r="AS55" s="108">
        <v>0</v>
      </c>
      <c r="AT55" s="160">
        <v>0</v>
      </c>
      <c r="AU55" s="160">
        <v>0</v>
      </c>
      <c r="AV55" s="160">
        <v>4</v>
      </c>
      <c r="AW55" s="160">
        <v>3</v>
      </c>
      <c r="AX55" s="108">
        <v>0</v>
      </c>
      <c r="AY55" s="160">
        <v>0</v>
      </c>
      <c r="AZ55" s="160">
        <v>0</v>
      </c>
      <c r="BA55" s="160">
        <v>1</v>
      </c>
      <c r="BB55" s="160">
        <v>4</v>
      </c>
      <c r="BC55" s="108">
        <v>0</v>
      </c>
      <c r="BD55" s="160">
        <v>0</v>
      </c>
      <c r="BE55" s="160">
        <v>0</v>
      </c>
      <c r="BF55" s="160">
        <v>2</v>
      </c>
      <c r="BG55" s="160">
        <v>0</v>
      </c>
      <c r="BH55" s="108">
        <v>0</v>
      </c>
      <c r="BI55" s="160">
        <v>0</v>
      </c>
      <c r="BJ55" s="160">
        <v>0</v>
      </c>
      <c r="BK55" s="160">
        <v>0</v>
      </c>
      <c r="BL55" s="160">
        <v>0</v>
      </c>
      <c r="BM55" s="108">
        <v>0</v>
      </c>
      <c r="BN55" s="108">
        <v>41</v>
      </c>
    </row>
    <row r="56" spans="2:66" x14ac:dyDescent="0.3">
      <c r="B56" s="106" t="s">
        <v>246</v>
      </c>
      <c r="C56" s="175">
        <v>0</v>
      </c>
      <c r="D56" s="160">
        <v>0</v>
      </c>
      <c r="E56" s="160">
        <v>0</v>
      </c>
      <c r="F56" s="160">
        <v>0</v>
      </c>
      <c r="G56" s="108">
        <v>0</v>
      </c>
      <c r="H56" s="160">
        <v>0</v>
      </c>
      <c r="I56" s="160">
        <v>0</v>
      </c>
      <c r="J56" s="160">
        <v>0</v>
      </c>
      <c r="K56" s="160">
        <v>0</v>
      </c>
      <c r="L56" s="108">
        <v>0</v>
      </c>
      <c r="M56" s="160">
        <v>0</v>
      </c>
      <c r="N56" s="160">
        <v>0</v>
      </c>
      <c r="O56" s="160">
        <v>4</v>
      </c>
      <c r="P56" s="160">
        <v>0</v>
      </c>
      <c r="Q56" s="108">
        <v>0</v>
      </c>
      <c r="R56" s="160">
        <v>0</v>
      </c>
      <c r="S56" s="160">
        <v>0</v>
      </c>
      <c r="T56" s="160">
        <v>0</v>
      </c>
      <c r="U56" s="160">
        <v>0</v>
      </c>
      <c r="V56" s="108">
        <v>0</v>
      </c>
      <c r="W56" s="160">
        <v>0</v>
      </c>
      <c r="X56" s="160">
        <v>0</v>
      </c>
      <c r="Y56" s="160">
        <v>2</v>
      </c>
      <c r="Z56" s="160">
        <v>0</v>
      </c>
      <c r="AA56" s="108">
        <v>0</v>
      </c>
      <c r="AB56" s="160">
        <v>0</v>
      </c>
      <c r="AC56" s="160">
        <v>0</v>
      </c>
      <c r="AD56" s="160">
        <v>0</v>
      </c>
      <c r="AE56" s="160">
        <v>0</v>
      </c>
      <c r="AF56" s="108">
        <v>0</v>
      </c>
      <c r="AG56" s="160">
        <v>0</v>
      </c>
      <c r="AH56" s="160">
        <v>0</v>
      </c>
      <c r="AI56" s="160">
        <v>0</v>
      </c>
      <c r="AJ56" s="160">
        <v>0</v>
      </c>
      <c r="AK56" s="108">
        <v>0</v>
      </c>
      <c r="AL56" s="175">
        <v>0</v>
      </c>
      <c r="AM56" s="160">
        <v>0</v>
      </c>
      <c r="AN56" s="160">
        <v>3</v>
      </c>
      <c r="AO56" s="160">
        <v>0</v>
      </c>
      <c r="AP56" s="160">
        <v>0</v>
      </c>
      <c r="AQ56" s="160">
        <v>0</v>
      </c>
      <c r="AR56" s="160">
        <v>0</v>
      </c>
      <c r="AS56" s="108">
        <v>0</v>
      </c>
      <c r="AT56" s="160">
        <v>0</v>
      </c>
      <c r="AU56" s="160">
        <v>0</v>
      </c>
      <c r="AV56" s="160">
        <v>0</v>
      </c>
      <c r="AW56" s="160">
        <v>0</v>
      </c>
      <c r="AX56" s="108">
        <v>0</v>
      </c>
      <c r="AY56" s="160">
        <v>0</v>
      </c>
      <c r="AZ56" s="160">
        <v>0</v>
      </c>
      <c r="BA56" s="160">
        <v>0</v>
      </c>
      <c r="BB56" s="160">
        <v>0</v>
      </c>
      <c r="BC56" s="108">
        <v>0</v>
      </c>
      <c r="BD56" s="160">
        <v>0</v>
      </c>
      <c r="BE56" s="160">
        <v>0</v>
      </c>
      <c r="BF56" s="160">
        <v>0</v>
      </c>
      <c r="BG56" s="160">
        <v>0</v>
      </c>
      <c r="BH56" s="108">
        <v>0</v>
      </c>
      <c r="BI56" s="160">
        <v>0</v>
      </c>
      <c r="BJ56" s="160">
        <v>0</v>
      </c>
      <c r="BK56" s="160">
        <v>0</v>
      </c>
      <c r="BL56" s="160">
        <v>0</v>
      </c>
      <c r="BM56" s="108">
        <v>0</v>
      </c>
      <c r="BN56" s="108">
        <v>9</v>
      </c>
    </row>
    <row r="57" spans="2:66" x14ac:dyDescent="0.3">
      <c r="B57" s="106" t="s">
        <v>247</v>
      </c>
      <c r="C57" s="175">
        <v>0</v>
      </c>
      <c r="D57" s="160">
        <v>0</v>
      </c>
      <c r="E57" s="160">
        <v>0</v>
      </c>
      <c r="F57" s="160">
        <v>0</v>
      </c>
      <c r="G57" s="108">
        <v>0</v>
      </c>
      <c r="H57" s="160">
        <v>0</v>
      </c>
      <c r="I57" s="160">
        <v>0</v>
      </c>
      <c r="J57" s="160">
        <v>0</v>
      </c>
      <c r="K57" s="160">
        <v>0</v>
      </c>
      <c r="L57" s="108">
        <v>0</v>
      </c>
      <c r="M57" s="160">
        <v>0</v>
      </c>
      <c r="N57" s="160">
        <v>0</v>
      </c>
      <c r="O57" s="160">
        <v>0</v>
      </c>
      <c r="P57" s="160">
        <v>0</v>
      </c>
      <c r="Q57" s="108">
        <v>0</v>
      </c>
      <c r="R57" s="160">
        <v>0</v>
      </c>
      <c r="S57" s="160">
        <v>0</v>
      </c>
      <c r="T57" s="160">
        <v>0</v>
      </c>
      <c r="U57" s="160">
        <v>0</v>
      </c>
      <c r="V57" s="108">
        <v>0</v>
      </c>
      <c r="W57" s="160">
        <v>0</v>
      </c>
      <c r="X57" s="160">
        <v>0</v>
      </c>
      <c r="Y57" s="160">
        <v>0</v>
      </c>
      <c r="Z57" s="160">
        <v>0</v>
      </c>
      <c r="AA57" s="108">
        <v>0</v>
      </c>
      <c r="AB57" s="160">
        <v>0</v>
      </c>
      <c r="AC57" s="160">
        <v>0</v>
      </c>
      <c r="AD57" s="160">
        <v>0</v>
      </c>
      <c r="AE57" s="160">
        <v>0</v>
      </c>
      <c r="AF57" s="108">
        <v>0</v>
      </c>
      <c r="AG57" s="160">
        <v>0</v>
      </c>
      <c r="AH57" s="160">
        <v>0</v>
      </c>
      <c r="AI57" s="160">
        <v>0</v>
      </c>
      <c r="AJ57" s="160">
        <v>0</v>
      </c>
      <c r="AK57" s="108">
        <v>0</v>
      </c>
      <c r="AL57" s="175">
        <v>0</v>
      </c>
      <c r="AM57" s="160">
        <v>0</v>
      </c>
      <c r="AN57" s="160">
        <v>0</v>
      </c>
      <c r="AO57" s="160">
        <v>0</v>
      </c>
      <c r="AP57" s="160">
        <v>0</v>
      </c>
      <c r="AQ57" s="160">
        <v>0</v>
      </c>
      <c r="AR57" s="160">
        <v>0</v>
      </c>
      <c r="AS57" s="108">
        <v>0</v>
      </c>
      <c r="AT57" s="160">
        <v>0</v>
      </c>
      <c r="AU57" s="160">
        <v>0</v>
      </c>
      <c r="AV57" s="160">
        <v>0</v>
      </c>
      <c r="AW57" s="160">
        <v>0</v>
      </c>
      <c r="AX57" s="108">
        <v>0</v>
      </c>
      <c r="AY57" s="160">
        <v>0</v>
      </c>
      <c r="AZ57" s="160">
        <v>0</v>
      </c>
      <c r="BA57" s="160">
        <v>0</v>
      </c>
      <c r="BB57" s="160">
        <v>0</v>
      </c>
      <c r="BC57" s="108">
        <v>0</v>
      </c>
      <c r="BD57" s="160">
        <v>0</v>
      </c>
      <c r="BE57" s="160">
        <v>0</v>
      </c>
      <c r="BF57" s="160">
        <v>0</v>
      </c>
      <c r="BG57" s="160">
        <v>0</v>
      </c>
      <c r="BH57" s="108">
        <v>0</v>
      </c>
      <c r="BI57" s="160">
        <v>0</v>
      </c>
      <c r="BJ57" s="160">
        <v>0</v>
      </c>
      <c r="BK57" s="160">
        <v>0</v>
      </c>
      <c r="BL57" s="160">
        <v>0</v>
      </c>
      <c r="BM57" s="108">
        <v>0</v>
      </c>
      <c r="BN57" s="108">
        <v>0</v>
      </c>
    </row>
    <row r="58" spans="2:66" x14ac:dyDescent="0.3">
      <c r="B58" s="106" t="s">
        <v>248</v>
      </c>
      <c r="C58" s="175">
        <v>0</v>
      </c>
      <c r="D58" s="160">
        <v>0</v>
      </c>
      <c r="E58" s="160">
        <v>0</v>
      </c>
      <c r="F58" s="160">
        <v>0</v>
      </c>
      <c r="G58" s="108">
        <v>0</v>
      </c>
      <c r="H58" s="160">
        <v>0</v>
      </c>
      <c r="I58" s="160">
        <v>0</v>
      </c>
      <c r="J58" s="160">
        <v>2</v>
      </c>
      <c r="K58" s="160">
        <v>0</v>
      </c>
      <c r="L58" s="108">
        <v>0</v>
      </c>
      <c r="M58" s="160">
        <v>0</v>
      </c>
      <c r="N58" s="160">
        <v>0</v>
      </c>
      <c r="O58" s="160">
        <v>0</v>
      </c>
      <c r="P58" s="160">
        <v>0</v>
      </c>
      <c r="Q58" s="108">
        <v>0</v>
      </c>
      <c r="R58" s="160">
        <v>0</v>
      </c>
      <c r="S58" s="160">
        <v>0</v>
      </c>
      <c r="T58" s="160">
        <v>0</v>
      </c>
      <c r="U58" s="160">
        <v>0</v>
      </c>
      <c r="V58" s="108">
        <v>0</v>
      </c>
      <c r="W58" s="160">
        <v>0</v>
      </c>
      <c r="X58" s="160">
        <v>0</v>
      </c>
      <c r="Y58" s="160">
        <v>0</v>
      </c>
      <c r="Z58" s="160">
        <v>0</v>
      </c>
      <c r="AA58" s="108">
        <v>0</v>
      </c>
      <c r="AB58" s="160">
        <v>0</v>
      </c>
      <c r="AC58" s="160">
        <v>0</v>
      </c>
      <c r="AD58" s="160">
        <v>0</v>
      </c>
      <c r="AE58" s="160">
        <v>0</v>
      </c>
      <c r="AF58" s="108">
        <v>0</v>
      </c>
      <c r="AG58" s="160">
        <v>0</v>
      </c>
      <c r="AH58" s="160">
        <v>0</v>
      </c>
      <c r="AI58" s="160">
        <v>0</v>
      </c>
      <c r="AJ58" s="160">
        <v>0</v>
      </c>
      <c r="AK58" s="108">
        <v>0</v>
      </c>
      <c r="AL58" s="175">
        <v>0</v>
      </c>
      <c r="AM58" s="160">
        <v>0</v>
      </c>
      <c r="AN58" s="160">
        <v>3</v>
      </c>
      <c r="AO58" s="160">
        <v>1</v>
      </c>
      <c r="AP58" s="160">
        <v>2</v>
      </c>
      <c r="AQ58" s="160">
        <v>0</v>
      </c>
      <c r="AR58" s="160">
        <v>0</v>
      </c>
      <c r="AS58" s="108">
        <v>0</v>
      </c>
      <c r="AT58" s="160">
        <v>0</v>
      </c>
      <c r="AU58" s="160">
        <v>0</v>
      </c>
      <c r="AV58" s="160">
        <v>0</v>
      </c>
      <c r="AW58" s="160">
        <v>11</v>
      </c>
      <c r="AX58" s="108">
        <v>0</v>
      </c>
      <c r="AY58" s="160">
        <v>0</v>
      </c>
      <c r="AZ58" s="160">
        <v>0</v>
      </c>
      <c r="BA58" s="160">
        <v>0</v>
      </c>
      <c r="BB58" s="160">
        <v>9</v>
      </c>
      <c r="BC58" s="108">
        <v>0</v>
      </c>
      <c r="BD58" s="160">
        <v>0</v>
      </c>
      <c r="BE58" s="160">
        <v>0</v>
      </c>
      <c r="BF58" s="160">
        <v>0</v>
      </c>
      <c r="BG58" s="160">
        <v>0</v>
      </c>
      <c r="BH58" s="108">
        <v>0</v>
      </c>
      <c r="BI58" s="160">
        <v>0</v>
      </c>
      <c r="BJ58" s="160">
        <v>0</v>
      </c>
      <c r="BK58" s="160">
        <v>0</v>
      </c>
      <c r="BL58" s="160">
        <v>0</v>
      </c>
      <c r="BM58" s="108">
        <v>0</v>
      </c>
      <c r="BN58" s="108">
        <v>28</v>
      </c>
    </row>
    <row r="59" spans="2:66" x14ac:dyDescent="0.3">
      <c r="B59" s="106" t="s">
        <v>249</v>
      </c>
      <c r="C59" s="175">
        <v>0</v>
      </c>
      <c r="D59" s="160">
        <v>0</v>
      </c>
      <c r="E59" s="160">
        <v>0</v>
      </c>
      <c r="F59" s="160">
        <v>0</v>
      </c>
      <c r="G59" s="108">
        <v>0</v>
      </c>
      <c r="H59" s="160">
        <v>0</v>
      </c>
      <c r="I59" s="160">
        <v>0</v>
      </c>
      <c r="J59" s="160">
        <v>0</v>
      </c>
      <c r="K59" s="160">
        <v>0</v>
      </c>
      <c r="L59" s="108">
        <v>0</v>
      </c>
      <c r="M59" s="160">
        <v>0</v>
      </c>
      <c r="N59" s="160">
        <v>0</v>
      </c>
      <c r="O59" s="160">
        <v>0</v>
      </c>
      <c r="P59" s="160">
        <v>0</v>
      </c>
      <c r="Q59" s="108">
        <v>0</v>
      </c>
      <c r="R59" s="160">
        <v>0</v>
      </c>
      <c r="S59" s="160">
        <v>0</v>
      </c>
      <c r="T59" s="160">
        <v>0</v>
      </c>
      <c r="U59" s="160">
        <v>0</v>
      </c>
      <c r="V59" s="108">
        <v>0</v>
      </c>
      <c r="W59" s="160">
        <v>0</v>
      </c>
      <c r="X59" s="160">
        <v>0</v>
      </c>
      <c r="Y59" s="160">
        <v>0</v>
      </c>
      <c r="Z59" s="160">
        <v>0</v>
      </c>
      <c r="AA59" s="108">
        <v>3</v>
      </c>
      <c r="AB59" s="160">
        <v>0</v>
      </c>
      <c r="AC59" s="160">
        <v>0</v>
      </c>
      <c r="AD59" s="160">
        <v>0</v>
      </c>
      <c r="AE59" s="160">
        <v>0</v>
      </c>
      <c r="AF59" s="108">
        <v>0</v>
      </c>
      <c r="AG59" s="160">
        <v>0</v>
      </c>
      <c r="AH59" s="160">
        <v>0</v>
      </c>
      <c r="AI59" s="160">
        <v>1</v>
      </c>
      <c r="AJ59" s="160">
        <v>0</v>
      </c>
      <c r="AK59" s="108">
        <v>1</v>
      </c>
      <c r="AL59" s="175">
        <v>0</v>
      </c>
      <c r="AM59" s="160">
        <v>0</v>
      </c>
      <c r="AN59" s="160">
        <v>3</v>
      </c>
      <c r="AO59" s="160">
        <v>0</v>
      </c>
      <c r="AP59" s="160">
        <v>1</v>
      </c>
      <c r="AQ59" s="160">
        <v>0</v>
      </c>
      <c r="AR59" s="160">
        <v>0</v>
      </c>
      <c r="AS59" s="108">
        <v>0</v>
      </c>
      <c r="AT59" s="160">
        <v>0</v>
      </c>
      <c r="AU59" s="160">
        <v>0</v>
      </c>
      <c r="AV59" s="160">
        <v>0</v>
      </c>
      <c r="AW59" s="160">
        <v>5</v>
      </c>
      <c r="AX59" s="108">
        <v>0</v>
      </c>
      <c r="AY59" s="160">
        <v>0</v>
      </c>
      <c r="AZ59" s="160">
        <v>0</v>
      </c>
      <c r="BA59" s="160">
        <v>0</v>
      </c>
      <c r="BB59" s="160">
        <v>0</v>
      </c>
      <c r="BC59" s="108">
        <v>0</v>
      </c>
      <c r="BD59" s="160">
        <v>0</v>
      </c>
      <c r="BE59" s="160">
        <v>0</v>
      </c>
      <c r="BF59" s="160">
        <v>0</v>
      </c>
      <c r="BG59" s="160">
        <v>0</v>
      </c>
      <c r="BH59" s="108">
        <v>0</v>
      </c>
      <c r="BI59" s="160">
        <v>0</v>
      </c>
      <c r="BJ59" s="160">
        <v>0</v>
      </c>
      <c r="BK59" s="160">
        <v>0</v>
      </c>
      <c r="BL59" s="160">
        <v>0</v>
      </c>
      <c r="BM59" s="108">
        <v>0</v>
      </c>
      <c r="BN59" s="108">
        <v>14</v>
      </c>
    </row>
    <row r="60" spans="2:66" x14ac:dyDescent="0.3">
      <c r="B60" s="106" t="s">
        <v>250</v>
      </c>
      <c r="C60" s="175">
        <v>0</v>
      </c>
      <c r="D60" s="160">
        <v>0</v>
      </c>
      <c r="E60" s="160">
        <v>0</v>
      </c>
      <c r="F60" s="160">
        <v>0</v>
      </c>
      <c r="G60" s="108">
        <v>0</v>
      </c>
      <c r="H60" s="160">
        <v>0</v>
      </c>
      <c r="I60" s="160">
        <v>0</v>
      </c>
      <c r="J60" s="160">
        <v>13</v>
      </c>
      <c r="K60" s="160">
        <v>0</v>
      </c>
      <c r="L60" s="108">
        <v>0</v>
      </c>
      <c r="M60" s="160">
        <v>0</v>
      </c>
      <c r="N60" s="160">
        <v>0</v>
      </c>
      <c r="O60" s="160">
        <v>0</v>
      </c>
      <c r="P60" s="160">
        <v>0</v>
      </c>
      <c r="Q60" s="108">
        <v>0</v>
      </c>
      <c r="R60" s="160">
        <v>0</v>
      </c>
      <c r="S60" s="160">
        <v>0</v>
      </c>
      <c r="T60" s="160">
        <v>0</v>
      </c>
      <c r="U60" s="160">
        <v>0</v>
      </c>
      <c r="V60" s="108">
        <v>0</v>
      </c>
      <c r="W60" s="160">
        <v>0</v>
      </c>
      <c r="X60" s="160">
        <v>0</v>
      </c>
      <c r="Y60" s="160">
        <v>0</v>
      </c>
      <c r="Z60" s="160">
        <v>0</v>
      </c>
      <c r="AA60" s="108">
        <v>1</v>
      </c>
      <c r="AB60" s="160">
        <v>0</v>
      </c>
      <c r="AC60" s="160">
        <v>0</v>
      </c>
      <c r="AD60" s="160">
        <v>0</v>
      </c>
      <c r="AE60" s="160">
        <v>0</v>
      </c>
      <c r="AF60" s="108">
        <v>0</v>
      </c>
      <c r="AG60" s="160">
        <v>0</v>
      </c>
      <c r="AH60" s="160">
        <v>0</v>
      </c>
      <c r="AI60" s="160">
        <v>0</v>
      </c>
      <c r="AJ60" s="160">
        <v>0</v>
      </c>
      <c r="AK60" s="108">
        <v>0</v>
      </c>
      <c r="AL60" s="175">
        <v>0</v>
      </c>
      <c r="AM60" s="160">
        <v>0</v>
      </c>
      <c r="AN60" s="160">
        <v>0</v>
      </c>
      <c r="AO60" s="160">
        <v>0</v>
      </c>
      <c r="AP60" s="160">
        <v>1</v>
      </c>
      <c r="AQ60" s="160">
        <v>0</v>
      </c>
      <c r="AR60" s="160">
        <v>0</v>
      </c>
      <c r="AS60" s="108">
        <v>0</v>
      </c>
      <c r="AT60" s="160">
        <v>0</v>
      </c>
      <c r="AU60" s="160">
        <v>0</v>
      </c>
      <c r="AV60" s="160">
        <v>0</v>
      </c>
      <c r="AW60" s="160">
        <v>0</v>
      </c>
      <c r="AX60" s="108">
        <v>0</v>
      </c>
      <c r="AY60" s="160">
        <v>0</v>
      </c>
      <c r="AZ60" s="160">
        <v>0</v>
      </c>
      <c r="BA60" s="160">
        <v>0</v>
      </c>
      <c r="BB60" s="160">
        <v>0</v>
      </c>
      <c r="BC60" s="108">
        <v>0</v>
      </c>
      <c r="BD60" s="160">
        <v>0</v>
      </c>
      <c r="BE60" s="160">
        <v>0</v>
      </c>
      <c r="BF60" s="160">
        <v>0</v>
      </c>
      <c r="BG60" s="160">
        <v>0</v>
      </c>
      <c r="BH60" s="108">
        <v>0</v>
      </c>
      <c r="BI60" s="160">
        <v>0</v>
      </c>
      <c r="BJ60" s="160">
        <v>0</v>
      </c>
      <c r="BK60" s="160">
        <v>0</v>
      </c>
      <c r="BL60" s="160">
        <v>0</v>
      </c>
      <c r="BM60" s="108">
        <v>0</v>
      </c>
      <c r="BN60" s="108">
        <v>15</v>
      </c>
    </row>
    <row r="61" spans="2:66" ht="15" thickBot="1" x14ac:dyDescent="0.35">
      <c r="B61" s="103" t="s">
        <v>251</v>
      </c>
      <c r="C61" s="171">
        <v>0</v>
      </c>
      <c r="D61" s="104">
        <v>0</v>
      </c>
      <c r="E61" s="104">
        <v>0</v>
      </c>
      <c r="F61" s="104">
        <v>0</v>
      </c>
      <c r="G61" s="105">
        <v>0</v>
      </c>
      <c r="H61" s="104">
        <v>0</v>
      </c>
      <c r="I61" s="104">
        <v>0</v>
      </c>
      <c r="J61" s="104">
        <v>0</v>
      </c>
      <c r="K61" s="104">
        <v>0</v>
      </c>
      <c r="L61" s="105">
        <v>0</v>
      </c>
      <c r="M61" s="104">
        <v>0</v>
      </c>
      <c r="N61" s="104">
        <v>0</v>
      </c>
      <c r="O61" s="104">
        <v>0</v>
      </c>
      <c r="P61" s="104">
        <v>0</v>
      </c>
      <c r="Q61" s="105">
        <v>0</v>
      </c>
      <c r="R61" s="104">
        <v>0</v>
      </c>
      <c r="S61" s="104">
        <v>0</v>
      </c>
      <c r="T61" s="104">
        <v>0</v>
      </c>
      <c r="U61" s="104">
        <v>0</v>
      </c>
      <c r="V61" s="105">
        <v>0</v>
      </c>
      <c r="W61" s="104">
        <v>0</v>
      </c>
      <c r="X61" s="104">
        <v>0</v>
      </c>
      <c r="Y61" s="104">
        <v>1</v>
      </c>
      <c r="Z61" s="104">
        <v>0</v>
      </c>
      <c r="AA61" s="105">
        <v>0</v>
      </c>
      <c r="AB61" s="104">
        <v>0</v>
      </c>
      <c r="AC61" s="104">
        <v>0</v>
      </c>
      <c r="AD61" s="104">
        <v>0</v>
      </c>
      <c r="AE61" s="104">
        <v>0</v>
      </c>
      <c r="AF61" s="105">
        <v>0</v>
      </c>
      <c r="AG61" s="104">
        <v>0</v>
      </c>
      <c r="AH61" s="104">
        <v>0</v>
      </c>
      <c r="AI61" s="104">
        <v>1</v>
      </c>
      <c r="AJ61" s="104">
        <v>0</v>
      </c>
      <c r="AK61" s="105">
        <v>0</v>
      </c>
      <c r="AL61" s="171">
        <v>0</v>
      </c>
      <c r="AM61" s="104">
        <v>0</v>
      </c>
      <c r="AN61" s="104">
        <v>3</v>
      </c>
      <c r="AO61" s="104">
        <v>0</v>
      </c>
      <c r="AP61" s="104">
        <v>4</v>
      </c>
      <c r="AQ61" s="104">
        <v>0</v>
      </c>
      <c r="AR61" s="104">
        <v>0</v>
      </c>
      <c r="AS61" s="105">
        <v>0</v>
      </c>
      <c r="AT61" s="104">
        <v>0</v>
      </c>
      <c r="AU61" s="104">
        <v>0</v>
      </c>
      <c r="AV61" s="104">
        <v>0</v>
      </c>
      <c r="AW61" s="104">
        <v>0</v>
      </c>
      <c r="AX61" s="105">
        <v>0</v>
      </c>
      <c r="AY61" s="104">
        <v>0</v>
      </c>
      <c r="AZ61" s="104">
        <v>0</v>
      </c>
      <c r="BA61" s="104">
        <v>2</v>
      </c>
      <c r="BB61" s="104">
        <v>0</v>
      </c>
      <c r="BC61" s="105">
        <v>0</v>
      </c>
      <c r="BD61" s="104">
        <v>0</v>
      </c>
      <c r="BE61" s="104">
        <v>0</v>
      </c>
      <c r="BF61" s="104">
        <v>0</v>
      </c>
      <c r="BG61" s="104">
        <v>0</v>
      </c>
      <c r="BH61" s="105">
        <v>0</v>
      </c>
      <c r="BI61" s="104">
        <v>0</v>
      </c>
      <c r="BJ61" s="104">
        <v>0</v>
      </c>
      <c r="BK61" s="104">
        <v>0</v>
      </c>
      <c r="BL61" s="104">
        <v>0</v>
      </c>
      <c r="BM61" s="105">
        <v>0</v>
      </c>
      <c r="BN61" s="105">
        <v>11</v>
      </c>
    </row>
    <row r="62" spans="2:66" ht="15" thickBot="1" x14ac:dyDescent="0.35">
      <c r="B62" s="100" t="s">
        <v>156</v>
      </c>
      <c r="C62" s="101">
        <v>0</v>
      </c>
      <c r="D62" s="101">
        <v>0</v>
      </c>
      <c r="E62" s="101">
        <v>40</v>
      </c>
      <c r="F62" s="101">
        <v>0</v>
      </c>
      <c r="G62" s="102">
        <v>1</v>
      </c>
      <c r="H62" s="101">
        <v>0</v>
      </c>
      <c r="I62" s="101">
        <v>0</v>
      </c>
      <c r="J62" s="101">
        <v>0</v>
      </c>
      <c r="K62" s="101">
        <v>0</v>
      </c>
      <c r="L62" s="102">
        <v>0</v>
      </c>
      <c r="M62" s="101">
        <v>1</v>
      </c>
      <c r="N62" s="101">
        <v>0</v>
      </c>
      <c r="O62" s="101">
        <v>9</v>
      </c>
      <c r="P62" s="101">
        <v>0</v>
      </c>
      <c r="Q62" s="102">
        <v>0</v>
      </c>
      <c r="R62" s="101">
        <v>0</v>
      </c>
      <c r="S62" s="101">
        <v>0</v>
      </c>
      <c r="T62" s="101">
        <v>0</v>
      </c>
      <c r="U62" s="101">
        <v>0</v>
      </c>
      <c r="V62" s="102">
        <v>0</v>
      </c>
      <c r="W62" s="101">
        <v>0</v>
      </c>
      <c r="X62" s="101">
        <v>0</v>
      </c>
      <c r="Y62" s="101">
        <v>0</v>
      </c>
      <c r="Z62" s="101">
        <v>0</v>
      </c>
      <c r="AA62" s="102">
        <v>0</v>
      </c>
      <c r="AB62" s="101">
        <v>0</v>
      </c>
      <c r="AC62" s="101">
        <v>0</v>
      </c>
      <c r="AD62" s="101">
        <v>0</v>
      </c>
      <c r="AE62" s="101">
        <v>0</v>
      </c>
      <c r="AF62" s="102">
        <v>0</v>
      </c>
      <c r="AG62" s="101">
        <v>15</v>
      </c>
      <c r="AH62" s="101">
        <v>0</v>
      </c>
      <c r="AI62" s="101">
        <v>0</v>
      </c>
      <c r="AJ62" s="101">
        <v>0</v>
      </c>
      <c r="AK62" s="102">
        <v>0</v>
      </c>
      <c r="AL62" s="172">
        <v>7</v>
      </c>
      <c r="AM62" s="101">
        <v>0</v>
      </c>
      <c r="AN62" s="101">
        <v>4</v>
      </c>
      <c r="AO62" s="101">
        <v>0</v>
      </c>
      <c r="AP62" s="101">
        <v>1</v>
      </c>
      <c r="AQ62" s="169">
        <v>0</v>
      </c>
      <c r="AR62" s="101">
        <v>0</v>
      </c>
      <c r="AS62" s="102">
        <v>0</v>
      </c>
      <c r="AT62" s="101">
        <v>0</v>
      </c>
      <c r="AU62" s="101">
        <v>0</v>
      </c>
      <c r="AV62" s="101">
        <v>2</v>
      </c>
      <c r="AW62" s="101">
        <v>0</v>
      </c>
      <c r="AX62" s="102">
        <v>0</v>
      </c>
      <c r="AY62" s="101">
        <v>15</v>
      </c>
      <c r="AZ62" s="101">
        <v>0</v>
      </c>
      <c r="BA62" s="101">
        <v>2</v>
      </c>
      <c r="BB62" s="101">
        <v>0</v>
      </c>
      <c r="BC62" s="102">
        <v>0</v>
      </c>
      <c r="BD62" s="101">
        <v>16</v>
      </c>
      <c r="BE62" s="101">
        <v>0</v>
      </c>
      <c r="BF62" s="101">
        <v>0</v>
      </c>
      <c r="BG62" s="101">
        <v>0</v>
      </c>
      <c r="BH62" s="102">
        <v>0</v>
      </c>
      <c r="BI62" s="101">
        <v>0</v>
      </c>
      <c r="BJ62" s="101">
        <v>0</v>
      </c>
      <c r="BK62" s="101">
        <v>0</v>
      </c>
      <c r="BL62" s="101">
        <v>0</v>
      </c>
      <c r="BM62" s="102">
        <v>0</v>
      </c>
      <c r="BN62" s="102">
        <v>113</v>
      </c>
    </row>
    <row r="63" spans="2:66" x14ac:dyDescent="0.3">
      <c r="B63" s="106" t="s">
        <v>252</v>
      </c>
      <c r="C63" s="173">
        <v>0</v>
      </c>
      <c r="D63" s="174">
        <v>0</v>
      </c>
      <c r="E63" s="174">
        <v>30</v>
      </c>
      <c r="F63" s="174">
        <v>0</v>
      </c>
      <c r="G63" s="166">
        <v>0</v>
      </c>
      <c r="H63" s="174">
        <v>0</v>
      </c>
      <c r="I63" s="174">
        <v>0</v>
      </c>
      <c r="J63" s="174">
        <v>0</v>
      </c>
      <c r="K63" s="174">
        <v>0</v>
      </c>
      <c r="L63" s="166">
        <v>0</v>
      </c>
      <c r="M63" s="174">
        <v>0</v>
      </c>
      <c r="N63" s="174">
        <v>0</v>
      </c>
      <c r="O63" s="174">
        <v>0</v>
      </c>
      <c r="P63" s="174">
        <v>0</v>
      </c>
      <c r="Q63" s="166">
        <v>0</v>
      </c>
      <c r="R63" s="174">
        <v>0</v>
      </c>
      <c r="S63" s="174">
        <v>0</v>
      </c>
      <c r="T63" s="174">
        <v>0</v>
      </c>
      <c r="U63" s="174">
        <v>0</v>
      </c>
      <c r="V63" s="166">
        <v>0</v>
      </c>
      <c r="W63" s="174">
        <v>0</v>
      </c>
      <c r="X63" s="174">
        <v>0</v>
      </c>
      <c r="Y63" s="174">
        <v>0</v>
      </c>
      <c r="Z63" s="174">
        <v>0</v>
      </c>
      <c r="AA63" s="166">
        <v>0</v>
      </c>
      <c r="AB63" s="174">
        <v>0</v>
      </c>
      <c r="AC63" s="174">
        <v>0</v>
      </c>
      <c r="AD63" s="174">
        <v>0</v>
      </c>
      <c r="AE63" s="174">
        <v>0</v>
      </c>
      <c r="AF63" s="166">
        <v>0</v>
      </c>
      <c r="AG63" s="174">
        <v>0</v>
      </c>
      <c r="AH63" s="174">
        <v>0</v>
      </c>
      <c r="AI63" s="174">
        <v>0</v>
      </c>
      <c r="AJ63" s="174">
        <v>0</v>
      </c>
      <c r="AK63" s="166">
        <v>0</v>
      </c>
      <c r="AL63" s="173">
        <v>0</v>
      </c>
      <c r="AM63" s="174">
        <v>0</v>
      </c>
      <c r="AN63" s="174">
        <v>2</v>
      </c>
      <c r="AO63" s="174">
        <v>0</v>
      </c>
      <c r="AP63" s="174">
        <v>0</v>
      </c>
      <c r="AQ63" s="174">
        <v>0</v>
      </c>
      <c r="AR63" s="174">
        <v>0</v>
      </c>
      <c r="AS63" s="166">
        <v>0</v>
      </c>
      <c r="AT63" s="174">
        <v>0</v>
      </c>
      <c r="AU63" s="174">
        <v>0</v>
      </c>
      <c r="AV63" s="174">
        <v>0</v>
      </c>
      <c r="AW63" s="174">
        <v>0</v>
      </c>
      <c r="AX63" s="166">
        <v>0</v>
      </c>
      <c r="AY63" s="174">
        <v>3</v>
      </c>
      <c r="AZ63" s="174">
        <v>0</v>
      </c>
      <c r="BA63" s="174">
        <v>0</v>
      </c>
      <c r="BB63" s="174">
        <v>0</v>
      </c>
      <c r="BC63" s="166">
        <v>0</v>
      </c>
      <c r="BD63" s="174">
        <v>5</v>
      </c>
      <c r="BE63" s="174">
        <v>0</v>
      </c>
      <c r="BF63" s="174">
        <v>0</v>
      </c>
      <c r="BG63" s="174">
        <v>0</v>
      </c>
      <c r="BH63" s="166">
        <v>0</v>
      </c>
      <c r="BI63" s="174">
        <v>0</v>
      </c>
      <c r="BJ63" s="174">
        <v>0</v>
      </c>
      <c r="BK63" s="174">
        <v>0</v>
      </c>
      <c r="BL63" s="174">
        <v>0</v>
      </c>
      <c r="BM63" s="166">
        <v>0</v>
      </c>
      <c r="BN63" s="108">
        <v>40</v>
      </c>
    </row>
    <row r="64" spans="2:66" x14ac:dyDescent="0.3">
      <c r="B64" s="106" t="s">
        <v>253</v>
      </c>
      <c r="C64" s="175">
        <v>0</v>
      </c>
      <c r="D64" s="160">
        <v>0</v>
      </c>
      <c r="E64" s="160">
        <v>0</v>
      </c>
      <c r="F64" s="160">
        <v>0</v>
      </c>
      <c r="G64" s="108">
        <v>0</v>
      </c>
      <c r="H64" s="160">
        <v>0</v>
      </c>
      <c r="I64" s="160">
        <v>0</v>
      </c>
      <c r="J64" s="160">
        <v>0</v>
      </c>
      <c r="K64" s="160">
        <v>0</v>
      </c>
      <c r="L64" s="108">
        <v>0</v>
      </c>
      <c r="M64" s="160">
        <v>0</v>
      </c>
      <c r="N64" s="160">
        <v>0</v>
      </c>
      <c r="O64" s="160">
        <v>0</v>
      </c>
      <c r="P64" s="160">
        <v>0</v>
      </c>
      <c r="Q64" s="108">
        <v>0</v>
      </c>
      <c r="R64" s="160">
        <v>0</v>
      </c>
      <c r="S64" s="160">
        <v>0</v>
      </c>
      <c r="T64" s="160">
        <v>0</v>
      </c>
      <c r="U64" s="160">
        <v>0</v>
      </c>
      <c r="V64" s="108">
        <v>0</v>
      </c>
      <c r="W64" s="160">
        <v>0</v>
      </c>
      <c r="X64" s="160">
        <v>0</v>
      </c>
      <c r="Y64" s="160">
        <v>0</v>
      </c>
      <c r="Z64" s="160">
        <v>0</v>
      </c>
      <c r="AA64" s="108">
        <v>0</v>
      </c>
      <c r="AB64" s="160">
        <v>0</v>
      </c>
      <c r="AC64" s="160">
        <v>0</v>
      </c>
      <c r="AD64" s="160">
        <v>0</v>
      </c>
      <c r="AE64" s="160">
        <v>0</v>
      </c>
      <c r="AF64" s="108">
        <v>0</v>
      </c>
      <c r="AG64" s="160">
        <v>2</v>
      </c>
      <c r="AH64" s="160">
        <v>0</v>
      </c>
      <c r="AI64" s="160">
        <v>0</v>
      </c>
      <c r="AJ64" s="160">
        <v>0</v>
      </c>
      <c r="AK64" s="108">
        <v>0</v>
      </c>
      <c r="AL64" s="175">
        <v>4</v>
      </c>
      <c r="AM64" s="160">
        <v>0</v>
      </c>
      <c r="AN64" s="160">
        <v>0</v>
      </c>
      <c r="AO64" s="160">
        <v>0</v>
      </c>
      <c r="AP64" s="160">
        <v>0</v>
      </c>
      <c r="AQ64" s="160">
        <v>0</v>
      </c>
      <c r="AR64" s="160">
        <v>0</v>
      </c>
      <c r="AS64" s="108">
        <v>0</v>
      </c>
      <c r="AT64" s="160">
        <v>0</v>
      </c>
      <c r="AU64" s="160">
        <v>0</v>
      </c>
      <c r="AV64" s="160">
        <v>2</v>
      </c>
      <c r="AW64" s="160">
        <v>0</v>
      </c>
      <c r="AX64" s="108">
        <v>0</v>
      </c>
      <c r="AY64" s="160">
        <v>7</v>
      </c>
      <c r="AZ64" s="160">
        <v>0</v>
      </c>
      <c r="BA64" s="160">
        <v>2</v>
      </c>
      <c r="BB64" s="160">
        <v>0</v>
      </c>
      <c r="BC64" s="108">
        <v>0</v>
      </c>
      <c r="BD64" s="160">
        <v>5</v>
      </c>
      <c r="BE64" s="160">
        <v>0</v>
      </c>
      <c r="BF64" s="160">
        <v>0</v>
      </c>
      <c r="BG64" s="160">
        <v>0</v>
      </c>
      <c r="BH64" s="108">
        <v>0</v>
      </c>
      <c r="BI64" s="160">
        <v>0</v>
      </c>
      <c r="BJ64" s="160">
        <v>0</v>
      </c>
      <c r="BK64" s="160">
        <v>0</v>
      </c>
      <c r="BL64" s="160">
        <v>0</v>
      </c>
      <c r="BM64" s="108">
        <v>0</v>
      </c>
      <c r="BN64" s="108">
        <v>22</v>
      </c>
    </row>
    <row r="65" spans="2:66" x14ac:dyDescent="0.3">
      <c r="B65" s="106" t="s">
        <v>254</v>
      </c>
      <c r="C65" s="175">
        <v>0</v>
      </c>
      <c r="D65" s="160">
        <v>0</v>
      </c>
      <c r="E65" s="160">
        <v>10</v>
      </c>
      <c r="F65" s="160">
        <v>0</v>
      </c>
      <c r="G65" s="108">
        <v>1</v>
      </c>
      <c r="H65" s="160">
        <v>0</v>
      </c>
      <c r="I65" s="160">
        <v>0</v>
      </c>
      <c r="J65" s="160">
        <v>0</v>
      </c>
      <c r="K65" s="160">
        <v>0</v>
      </c>
      <c r="L65" s="108">
        <v>0</v>
      </c>
      <c r="M65" s="160">
        <v>0</v>
      </c>
      <c r="N65" s="160">
        <v>0</v>
      </c>
      <c r="O65" s="160">
        <v>0</v>
      </c>
      <c r="P65" s="160">
        <v>0</v>
      </c>
      <c r="Q65" s="108">
        <v>0</v>
      </c>
      <c r="R65" s="160">
        <v>0</v>
      </c>
      <c r="S65" s="160">
        <v>0</v>
      </c>
      <c r="T65" s="160">
        <v>0</v>
      </c>
      <c r="U65" s="160">
        <v>0</v>
      </c>
      <c r="V65" s="108">
        <v>0</v>
      </c>
      <c r="W65" s="160">
        <v>0</v>
      </c>
      <c r="X65" s="160">
        <v>0</v>
      </c>
      <c r="Y65" s="160">
        <v>0</v>
      </c>
      <c r="Z65" s="160">
        <v>0</v>
      </c>
      <c r="AA65" s="108">
        <v>0</v>
      </c>
      <c r="AB65" s="160">
        <v>0</v>
      </c>
      <c r="AC65" s="160">
        <v>0</v>
      </c>
      <c r="AD65" s="160">
        <v>0</v>
      </c>
      <c r="AE65" s="160">
        <v>0</v>
      </c>
      <c r="AF65" s="108">
        <v>0</v>
      </c>
      <c r="AG65" s="160">
        <v>1</v>
      </c>
      <c r="AH65" s="160">
        <v>0</v>
      </c>
      <c r="AI65" s="160">
        <v>0</v>
      </c>
      <c r="AJ65" s="160">
        <v>0</v>
      </c>
      <c r="AK65" s="108">
        <v>0</v>
      </c>
      <c r="AL65" s="175">
        <v>0</v>
      </c>
      <c r="AM65" s="160">
        <v>0</v>
      </c>
      <c r="AN65" s="160">
        <v>2</v>
      </c>
      <c r="AO65" s="160">
        <v>0</v>
      </c>
      <c r="AP65" s="160">
        <v>1</v>
      </c>
      <c r="AQ65" s="160">
        <v>0</v>
      </c>
      <c r="AR65" s="160">
        <v>0</v>
      </c>
      <c r="AS65" s="108">
        <v>0</v>
      </c>
      <c r="AT65" s="160">
        <v>0</v>
      </c>
      <c r="AU65" s="160">
        <v>0</v>
      </c>
      <c r="AV65" s="160">
        <v>0</v>
      </c>
      <c r="AW65" s="160">
        <v>0</v>
      </c>
      <c r="AX65" s="108">
        <v>0</v>
      </c>
      <c r="AY65" s="160">
        <v>4</v>
      </c>
      <c r="AZ65" s="160">
        <v>0</v>
      </c>
      <c r="BA65" s="160">
        <v>0</v>
      </c>
      <c r="BB65" s="160">
        <v>0</v>
      </c>
      <c r="BC65" s="108">
        <v>0</v>
      </c>
      <c r="BD65" s="160">
        <v>0</v>
      </c>
      <c r="BE65" s="160">
        <v>0</v>
      </c>
      <c r="BF65" s="160">
        <v>0</v>
      </c>
      <c r="BG65" s="160">
        <v>0</v>
      </c>
      <c r="BH65" s="108">
        <v>0</v>
      </c>
      <c r="BI65" s="160">
        <v>0</v>
      </c>
      <c r="BJ65" s="160">
        <v>0</v>
      </c>
      <c r="BK65" s="160">
        <v>0</v>
      </c>
      <c r="BL65" s="160">
        <v>0</v>
      </c>
      <c r="BM65" s="108">
        <v>0</v>
      </c>
      <c r="BN65" s="108">
        <v>19</v>
      </c>
    </row>
    <row r="66" spans="2:66" x14ac:dyDescent="0.3">
      <c r="B66" s="106" t="s">
        <v>255</v>
      </c>
      <c r="C66" s="175">
        <v>0</v>
      </c>
      <c r="D66" s="160">
        <v>0</v>
      </c>
      <c r="E66" s="160">
        <v>0</v>
      </c>
      <c r="F66" s="160">
        <v>0</v>
      </c>
      <c r="G66" s="108">
        <v>0</v>
      </c>
      <c r="H66" s="160">
        <v>0</v>
      </c>
      <c r="I66" s="160">
        <v>0</v>
      </c>
      <c r="J66" s="160">
        <v>0</v>
      </c>
      <c r="K66" s="160">
        <v>0</v>
      </c>
      <c r="L66" s="108">
        <v>0</v>
      </c>
      <c r="M66" s="160">
        <v>1</v>
      </c>
      <c r="N66" s="160">
        <v>0</v>
      </c>
      <c r="O66" s="160">
        <v>9</v>
      </c>
      <c r="P66" s="160">
        <v>0</v>
      </c>
      <c r="Q66" s="108">
        <v>0</v>
      </c>
      <c r="R66" s="160">
        <v>0</v>
      </c>
      <c r="S66" s="160">
        <v>0</v>
      </c>
      <c r="T66" s="160">
        <v>0</v>
      </c>
      <c r="U66" s="160">
        <v>0</v>
      </c>
      <c r="V66" s="108">
        <v>0</v>
      </c>
      <c r="W66" s="160">
        <v>0</v>
      </c>
      <c r="X66" s="160">
        <v>0</v>
      </c>
      <c r="Y66" s="160">
        <v>0</v>
      </c>
      <c r="Z66" s="160">
        <v>0</v>
      </c>
      <c r="AA66" s="108">
        <v>0</v>
      </c>
      <c r="AB66" s="160">
        <v>0</v>
      </c>
      <c r="AC66" s="160">
        <v>0</v>
      </c>
      <c r="AD66" s="160">
        <v>0</v>
      </c>
      <c r="AE66" s="160">
        <v>0</v>
      </c>
      <c r="AF66" s="108">
        <v>0</v>
      </c>
      <c r="AG66" s="160">
        <v>9</v>
      </c>
      <c r="AH66" s="160">
        <v>0</v>
      </c>
      <c r="AI66" s="160">
        <v>0</v>
      </c>
      <c r="AJ66" s="160">
        <v>0</v>
      </c>
      <c r="AK66" s="108">
        <v>0</v>
      </c>
      <c r="AL66" s="175">
        <v>2</v>
      </c>
      <c r="AM66" s="160">
        <v>0</v>
      </c>
      <c r="AN66" s="160">
        <v>0</v>
      </c>
      <c r="AO66" s="160">
        <v>0</v>
      </c>
      <c r="AP66" s="160">
        <v>0</v>
      </c>
      <c r="AQ66" s="160">
        <v>0</v>
      </c>
      <c r="AR66" s="160">
        <v>0</v>
      </c>
      <c r="AS66" s="108">
        <v>0</v>
      </c>
      <c r="AT66" s="160">
        <v>0</v>
      </c>
      <c r="AU66" s="160">
        <v>0</v>
      </c>
      <c r="AV66" s="160">
        <v>0</v>
      </c>
      <c r="AW66" s="160">
        <v>0</v>
      </c>
      <c r="AX66" s="108">
        <v>0</v>
      </c>
      <c r="AY66" s="160">
        <v>1</v>
      </c>
      <c r="AZ66" s="160">
        <v>0</v>
      </c>
      <c r="BA66" s="160">
        <v>0</v>
      </c>
      <c r="BB66" s="160">
        <v>0</v>
      </c>
      <c r="BC66" s="108">
        <v>0</v>
      </c>
      <c r="BD66" s="160">
        <v>6</v>
      </c>
      <c r="BE66" s="160">
        <v>0</v>
      </c>
      <c r="BF66" s="160">
        <v>0</v>
      </c>
      <c r="BG66" s="160">
        <v>0</v>
      </c>
      <c r="BH66" s="108">
        <v>0</v>
      </c>
      <c r="BI66" s="160">
        <v>0</v>
      </c>
      <c r="BJ66" s="160">
        <v>0</v>
      </c>
      <c r="BK66" s="160">
        <v>0</v>
      </c>
      <c r="BL66" s="160">
        <v>0</v>
      </c>
      <c r="BM66" s="108">
        <v>0</v>
      </c>
      <c r="BN66" s="108">
        <v>28</v>
      </c>
    </row>
    <row r="67" spans="2:66" x14ac:dyDescent="0.3">
      <c r="B67" s="106" t="s">
        <v>256</v>
      </c>
      <c r="C67" s="175">
        <v>0</v>
      </c>
      <c r="D67" s="160">
        <v>0</v>
      </c>
      <c r="E67" s="160">
        <v>0</v>
      </c>
      <c r="F67" s="160">
        <v>0</v>
      </c>
      <c r="G67" s="108">
        <v>0</v>
      </c>
      <c r="H67" s="160">
        <v>0</v>
      </c>
      <c r="I67" s="160">
        <v>0</v>
      </c>
      <c r="J67" s="160">
        <v>0</v>
      </c>
      <c r="K67" s="160">
        <v>0</v>
      </c>
      <c r="L67" s="108">
        <v>0</v>
      </c>
      <c r="M67" s="160">
        <v>0</v>
      </c>
      <c r="N67" s="160">
        <v>0</v>
      </c>
      <c r="O67" s="160">
        <v>0</v>
      </c>
      <c r="P67" s="160">
        <v>0</v>
      </c>
      <c r="Q67" s="108">
        <v>0</v>
      </c>
      <c r="R67" s="160">
        <v>0</v>
      </c>
      <c r="S67" s="160">
        <v>0</v>
      </c>
      <c r="T67" s="160">
        <v>0</v>
      </c>
      <c r="U67" s="160">
        <v>0</v>
      </c>
      <c r="V67" s="108">
        <v>0</v>
      </c>
      <c r="W67" s="160">
        <v>0</v>
      </c>
      <c r="X67" s="160">
        <v>0</v>
      </c>
      <c r="Y67" s="160">
        <v>0</v>
      </c>
      <c r="Z67" s="160">
        <v>0</v>
      </c>
      <c r="AA67" s="108">
        <v>0</v>
      </c>
      <c r="AB67" s="160">
        <v>0</v>
      </c>
      <c r="AC67" s="160">
        <v>0</v>
      </c>
      <c r="AD67" s="160">
        <v>0</v>
      </c>
      <c r="AE67" s="160">
        <v>0</v>
      </c>
      <c r="AF67" s="108">
        <v>0</v>
      </c>
      <c r="AG67" s="160">
        <v>0</v>
      </c>
      <c r="AH67" s="160">
        <v>0</v>
      </c>
      <c r="AI67" s="160">
        <v>0</v>
      </c>
      <c r="AJ67" s="160">
        <v>0</v>
      </c>
      <c r="AK67" s="108">
        <v>0</v>
      </c>
      <c r="AL67" s="175">
        <v>0</v>
      </c>
      <c r="AM67" s="160">
        <v>0</v>
      </c>
      <c r="AN67" s="160">
        <v>0</v>
      </c>
      <c r="AO67" s="160">
        <v>0</v>
      </c>
      <c r="AP67" s="160">
        <v>0</v>
      </c>
      <c r="AQ67" s="160">
        <v>0</v>
      </c>
      <c r="AR67" s="160">
        <v>0</v>
      </c>
      <c r="AS67" s="108">
        <v>0</v>
      </c>
      <c r="AT67" s="160">
        <v>0</v>
      </c>
      <c r="AU67" s="160">
        <v>0</v>
      </c>
      <c r="AV67" s="160">
        <v>0</v>
      </c>
      <c r="AW67" s="160">
        <v>0</v>
      </c>
      <c r="AX67" s="108">
        <v>0</v>
      </c>
      <c r="AY67" s="160">
        <v>0</v>
      </c>
      <c r="AZ67" s="160">
        <v>0</v>
      </c>
      <c r="BA67" s="160">
        <v>0</v>
      </c>
      <c r="BB67" s="160">
        <v>0</v>
      </c>
      <c r="BC67" s="108">
        <v>0</v>
      </c>
      <c r="BD67" s="160">
        <v>0</v>
      </c>
      <c r="BE67" s="160">
        <v>0</v>
      </c>
      <c r="BF67" s="160">
        <v>0</v>
      </c>
      <c r="BG67" s="160">
        <v>0</v>
      </c>
      <c r="BH67" s="108">
        <v>0</v>
      </c>
      <c r="BI67" s="160">
        <v>0</v>
      </c>
      <c r="BJ67" s="160">
        <v>0</v>
      </c>
      <c r="BK67" s="160">
        <v>0</v>
      </c>
      <c r="BL67" s="160">
        <v>0</v>
      </c>
      <c r="BM67" s="108">
        <v>0</v>
      </c>
      <c r="BN67" s="108">
        <v>0</v>
      </c>
    </row>
    <row r="68" spans="2:66" x14ac:dyDescent="0.3">
      <c r="B68" s="106" t="s">
        <v>257</v>
      </c>
      <c r="C68" s="175">
        <v>0</v>
      </c>
      <c r="D68" s="160">
        <v>0</v>
      </c>
      <c r="E68" s="160">
        <v>0</v>
      </c>
      <c r="F68" s="160">
        <v>0</v>
      </c>
      <c r="G68" s="108">
        <v>0</v>
      </c>
      <c r="H68" s="160">
        <v>0</v>
      </c>
      <c r="I68" s="160">
        <v>0</v>
      </c>
      <c r="J68" s="160">
        <v>0</v>
      </c>
      <c r="K68" s="160">
        <v>0</v>
      </c>
      <c r="L68" s="108">
        <v>0</v>
      </c>
      <c r="M68" s="160">
        <v>0</v>
      </c>
      <c r="N68" s="160">
        <v>0</v>
      </c>
      <c r="O68" s="160">
        <v>0</v>
      </c>
      <c r="P68" s="160">
        <v>0</v>
      </c>
      <c r="Q68" s="108">
        <v>0</v>
      </c>
      <c r="R68" s="160">
        <v>0</v>
      </c>
      <c r="S68" s="160">
        <v>0</v>
      </c>
      <c r="T68" s="160">
        <v>0</v>
      </c>
      <c r="U68" s="160">
        <v>0</v>
      </c>
      <c r="V68" s="108">
        <v>0</v>
      </c>
      <c r="W68" s="160">
        <v>0</v>
      </c>
      <c r="X68" s="160">
        <v>0</v>
      </c>
      <c r="Y68" s="160">
        <v>0</v>
      </c>
      <c r="Z68" s="160">
        <v>0</v>
      </c>
      <c r="AA68" s="108">
        <v>0</v>
      </c>
      <c r="AB68" s="160">
        <v>0</v>
      </c>
      <c r="AC68" s="160">
        <v>0</v>
      </c>
      <c r="AD68" s="160">
        <v>0</v>
      </c>
      <c r="AE68" s="160">
        <v>0</v>
      </c>
      <c r="AF68" s="108">
        <v>0</v>
      </c>
      <c r="AG68" s="160">
        <v>0</v>
      </c>
      <c r="AH68" s="160">
        <v>0</v>
      </c>
      <c r="AI68" s="160">
        <v>0</v>
      </c>
      <c r="AJ68" s="160">
        <v>0</v>
      </c>
      <c r="AK68" s="108">
        <v>0</v>
      </c>
      <c r="AL68" s="175">
        <v>0</v>
      </c>
      <c r="AM68" s="160">
        <v>0</v>
      </c>
      <c r="AN68" s="160">
        <v>0</v>
      </c>
      <c r="AO68" s="160">
        <v>0</v>
      </c>
      <c r="AP68" s="160">
        <v>0</v>
      </c>
      <c r="AQ68" s="160">
        <v>0</v>
      </c>
      <c r="AR68" s="160">
        <v>0</v>
      </c>
      <c r="AS68" s="108">
        <v>0</v>
      </c>
      <c r="AT68" s="160">
        <v>0</v>
      </c>
      <c r="AU68" s="160">
        <v>0</v>
      </c>
      <c r="AV68" s="160">
        <v>0</v>
      </c>
      <c r="AW68" s="160">
        <v>0</v>
      </c>
      <c r="AX68" s="108">
        <v>0</v>
      </c>
      <c r="AY68" s="160">
        <v>0</v>
      </c>
      <c r="AZ68" s="160">
        <v>0</v>
      </c>
      <c r="BA68" s="160">
        <v>0</v>
      </c>
      <c r="BB68" s="160">
        <v>0</v>
      </c>
      <c r="BC68" s="108">
        <v>0</v>
      </c>
      <c r="BD68" s="160">
        <v>0</v>
      </c>
      <c r="BE68" s="160">
        <v>0</v>
      </c>
      <c r="BF68" s="160">
        <v>0</v>
      </c>
      <c r="BG68" s="160">
        <v>0</v>
      </c>
      <c r="BH68" s="108">
        <v>0</v>
      </c>
      <c r="BI68" s="160">
        <v>0</v>
      </c>
      <c r="BJ68" s="160">
        <v>0</v>
      </c>
      <c r="BK68" s="160">
        <v>0</v>
      </c>
      <c r="BL68" s="160">
        <v>0</v>
      </c>
      <c r="BM68" s="108">
        <v>0</v>
      </c>
      <c r="BN68" s="108">
        <v>0</v>
      </c>
    </row>
    <row r="69" spans="2:66" ht="15" thickBot="1" x14ac:dyDescent="0.35">
      <c r="B69" s="103" t="s">
        <v>258</v>
      </c>
      <c r="C69" s="175">
        <v>0</v>
      </c>
      <c r="D69" s="160">
        <v>0</v>
      </c>
      <c r="E69" s="160">
        <v>0</v>
      </c>
      <c r="F69" s="160">
        <v>0</v>
      </c>
      <c r="G69" s="108">
        <v>0</v>
      </c>
      <c r="H69" s="160">
        <v>0</v>
      </c>
      <c r="I69" s="160">
        <v>0</v>
      </c>
      <c r="J69" s="160">
        <v>0</v>
      </c>
      <c r="K69" s="160">
        <v>0</v>
      </c>
      <c r="L69" s="108">
        <v>0</v>
      </c>
      <c r="M69" s="160">
        <v>0</v>
      </c>
      <c r="N69" s="160">
        <v>0</v>
      </c>
      <c r="O69" s="160">
        <v>0</v>
      </c>
      <c r="P69" s="160">
        <v>0</v>
      </c>
      <c r="Q69" s="108">
        <v>0</v>
      </c>
      <c r="R69" s="160">
        <v>0</v>
      </c>
      <c r="S69" s="160">
        <v>0</v>
      </c>
      <c r="T69" s="160">
        <v>0</v>
      </c>
      <c r="U69" s="160">
        <v>0</v>
      </c>
      <c r="V69" s="108">
        <v>0</v>
      </c>
      <c r="W69" s="160">
        <v>0</v>
      </c>
      <c r="X69" s="160">
        <v>0</v>
      </c>
      <c r="Y69" s="160">
        <v>0</v>
      </c>
      <c r="Z69" s="160">
        <v>0</v>
      </c>
      <c r="AA69" s="108">
        <v>0</v>
      </c>
      <c r="AB69" s="160">
        <v>0</v>
      </c>
      <c r="AC69" s="160">
        <v>0</v>
      </c>
      <c r="AD69" s="160">
        <v>0</v>
      </c>
      <c r="AE69" s="160">
        <v>0</v>
      </c>
      <c r="AF69" s="108">
        <v>0</v>
      </c>
      <c r="AG69" s="160">
        <v>3</v>
      </c>
      <c r="AH69" s="160">
        <v>0</v>
      </c>
      <c r="AI69" s="160">
        <v>0</v>
      </c>
      <c r="AJ69" s="160">
        <v>0</v>
      </c>
      <c r="AK69" s="108">
        <v>0</v>
      </c>
      <c r="AL69" s="175">
        <v>1</v>
      </c>
      <c r="AM69" s="160">
        <v>0</v>
      </c>
      <c r="AN69" s="160">
        <v>0</v>
      </c>
      <c r="AO69" s="160">
        <v>0</v>
      </c>
      <c r="AP69" s="160">
        <v>0</v>
      </c>
      <c r="AQ69" s="160">
        <v>0</v>
      </c>
      <c r="AR69" s="160">
        <v>0</v>
      </c>
      <c r="AS69" s="108">
        <v>0</v>
      </c>
      <c r="AT69" s="160">
        <v>0</v>
      </c>
      <c r="AU69" s="160">
        <v>0</v>
      </c>
      <c r="AV69" s="160">
        <v>0</v>
      </c>
      <c r="AW69" s="160">
        <v>0</v>
      </c>
      <c r="AX69" s="108">
        <v>0</v>
      </c>
      <c r="AY69" s="160">
        <v>0</v>
      </c>
      <c r="AZ69" s="160">
        <v>0</v>
      </c>
      <c r="BA69" s="160">
        <v>0</v>
      </c>
      <c r="BB69" s="160">
        <v>0</v>
      </c>
      <c r="BC69" s="108">
        <v>0</v>
      </c>
      <c r="BD69" s="160">
        <v>0</v>
      </c>
      <c r="BE69" s="160">
        <v>0</v>
      </c>
      <c r="BF69" s="160">
        <v>0</v>
      </c>
      <c r="BG69" s="160">
        <v>0</v>
      </c>
      <c r="BH69" s="108">
        <v>0</v>
      </c>
      <c r="BI69" s="160">
        <v>0</v>
      </c>
      <c r="BJ69" s="160">
        <v>0</v>
      </c>
      <c r="BK69" s="160">
        <v>0</v>
      </c>
      <c r="BL69" s="160">
        <v>0</v>
      </c>
      <c r="BM69" s="108">
        <v>0</v>
      </c>
      <c r="BN69" s="108">
        <v>4</v>
      </c>
    </row>
    <row r="70" spans="2:66" ht="15" thickBot="1" x14ac:dyDescent="0.35">
      <c r="B70" s="100" t="s">
        <v>170</v>
      </c>
      <c r="C70" s="168">
        <v>0</v>
      </c>
      <c r="D70" s="169">
        <v>0</v>
      </c>
      <c r="E70" s="169">
        <v>0</v>
      </c>
      <c r="F70" s="169">
        <v>0</v>
      </c>
      <c r="G70" s="163">
        <v>0</v>
      </c>
      <c r="H70" s="168">
        <v>0</v>
      </c>
      <c r="I70" s="169">
        <v>0</v>
      </c>
      <c r="J70" s="169">
        <v>0</v>
      </c>
      <c r="K70" s="169">
        <v>0</v>
      </c>
      <c r="L70" s="163">
        <v>0</v>
      </c>
      <c r="M70" s="168">
        <v>0</v>
      </c>
      <c r="N70" s="169">
        <v>0</v>
      </c>
      <c r="O70" s="169">
        <v>0</v>
      </c>
      <c r="P70" s="169">
        <v>0</v>
      </c>
      <c r="Q70" s="163">
        <v>0</v>
      </c>
      <c r="R70" s="168">
        <v>0</v>
      </c>
      <c r="S70" s="169">
        <v>0</v>
      </c>
      <c r="T70" s="169">
        <v>0</v>
      </c>
      <c r="U70" s="169">
        <v>0</v>
      </c>
      <c r="V70" s="163">
        <v>0</v>
      </c>
      <c r="W70" s="168">
        <v>0</v>
      </c>
      <c r="X70" s="169">
        <v>0</v>
      </c>
      <c r="Y70" s="169">
        <v>0</v>
      </c>
      <c r="Z70" s="169">
        <v>0</v>
      </c>
      <c r="AA70" s="163">
        <v>1</v>
      </c>
      <c r="AB70" s="168">
        <v>0</v>
      </c>
      <c r="AC70" s="169">
        <v>0</v>
      </c>
      <c r="AD70" s="169">
        <v>0</v>
      </c>
      <c r="AE70" s="169">
        <v>0</v>
      </c>
      <c r="AF70" s="163">
        <v>0</v>
      </c>
      <c r="AG70" s="168">
        <v>0</v>
      </c>
      <c r="AH70" s="169">
        <v>0</v>
      </c>
      <c r="AI70" s="169">
        <v>0</v>
      </c>
      <c r="AJ70" s="169">
        <v>0</v>
      </c>
      <c r="AK70" s="163">
        <v>0</v>
      </c>
      <c r="AL70" s="168">
        <v>0</v>
      </c>
      <c r="AM70" s="169">
        <v>0</v>
      </c>
      <c r="AN70" s="169">
        <v>0</v>
      </c>
      <c r="AO70" s="169">
        <v>0</v>
      </c>
      <c r="AP70" s="169">
        <v>0</v>
      </c>
      <c r="AQ70" s="169">
        <v>0</v>
      </c>
      <c r="AR70" s="169">
        <v>0</v>
      </c>
      <c r="AS70" s="163">
        <v>0</v>
      </c>
      <c r="AT70" s="169">
        <v>0</v>
      </c>
      <c r="AU70" s="169">
        <v>0</v>
      </c>
      <c r="AV70" s="169">
        <v>0</v>
      </c>
      <c r="AW70" s="169">
        <v>0</v>
      </c>
      <c r="AX70" s="163">
        <v>0</v>
      </c>
      <c r="AY70" s="168">
        <v>0</v>
      </c>
      <c r="AZ70" s="169">
        <v>0</v>
      </c>
      <c r="BA70" s="169">
        <v>0</v>
      </c>
      <c r="BB70" s="169">
        <v>0</v>
      </c>
      <c r="BC70" s="163">
        <v>0</v>
      </c>
      <c r="BD70" s="168">
        <v>0</v>
      </c>
      <c r="BE70" s="169">
        <v>0</v>
      </c>
      <c r="BF70" s="169">
        <v>0</v>
      </c>
      <c r="BG70" s="169">
        <v>0</v>
      </c>
      <c r="BH70" s="163">
        <v>0</v>
      </c>
      <c r="BI70" s="168">
        <v>0</v>
      </c>
      <c r="BJ70" s="169">
        <v>0</v>
      </c>
      <c r="BK70" s="169">
        <v>0</v>
      </c>
      <c r="BL70" s="169">
        <v>0</v>
      </c>
      <c r="BM70" s="163">
        <v>0</v>
      </c>
      <c r="BN70" s="163">
        <v>1</v>
      </c>
    </row>
    <row r="71" spans="2:66" x14ac:dyDescent="0.3">
      <c r="B71" s="106" t="s">
        <v>259</v>
      </c>
      <c r="C71" s="173">
        <v>0</v>
      </c>
      <c r="D71" s="174">
        <v>0</v>
      </c>
      <c r="E71" s="174">
        <v>0</v>
      </c>
      <c r="F71" s="174">
        <v>0</v>
      </c>
      <c r="G71" s="166">
        <v>0</v>
      </c>
      <c r="H71" s="174">
        <v>0</v>
      </c>
      <c r="I71" s="174">
        <v>0</v>
      </c>
      <c r="J71" s="174">
        <v>0</v>
      </c>
      <c r="K71" s="174">
        <v>0</v>
      </c>
      <c r="L71" s="166">
        <v>0</v>
      </c>
      <c r="M71" s="174">
        <v>0</v>
      </c>
      <c r="N71" s="174">
        <v>0</v>
      </c>
      <c r="O71" s="174">
        <v>0</v>
      </c>
      <c r="P71" s="174">
        <v>0</v>
      </c>
      <c r="Q71" s="166">
        <v>0</v>
      </c>
      <c r="R71" s="174">
        <v>0</v>
      </c>
      <c r="S71" s="174">
        <v>0</v>
      </c>
      <c r="T71" s="174">
        <v>0</v>
      </c>
      <c r="U71" s="174">
        <v>0</v>
      </c>
      <c r="V71" s="166">
        <v>0</v>
      </c>
      <c r="W71" s="174">
        <v>0</v>
      </c>
      <c r="X71" s="174">
        <v>0</v>
      </c>
      <c r="Y71" s="174">
        <v>0</v>
      </c>
      <c r="Z71" s="174">
        <v>0</v>
      </c>
      <c r="AA71" s="166">
        <v>0</v>
      </c>
      <c r="AB71" s="174">
        <v>0</v>
      </c>
      <c r="AC71" s="174">
        <v>0</v>
      </c>
      <c r="AD71" s="174">
        <v>0</v>
      </c>
      <c r="AE71" s="174">
        <v>0</v>
      </c>
      <c r="AF71" s="166">
        <v>0</v>
      </c>
      <c r="AG71" s="174">
        <v>0</v>
      </c>
      <c r="AH71" s="174">
        <v>0</v>
      </c>
      <c r="AI71" s="174">
        <v>0</v>
      </c>
      <c r="AJ71" s="174">
        <v>0</v>
      </c>
      <c r="AK71" s="166">
        <v>0</v>
      </c>
      <c r="AL71" s="173">
        <v>0</v>
      </c>
      <c r="AM71" s="174">
        <v>0</v>
      </c>
      <c r="AN71" s="174">
        <v>0</v>
      </c>
      <c r="AO71" s="174">
        <v>0</v>
      </c>
      <c r="AP71" s="174">
        <v>0</v>
      </c>
      <c r="AQ71" s="174">
        <v>0</v>
      </c>
      <c r="AR71" s="174">
        <v>0</v>
      </c>
      <c r="AS71" s="166">
        <v>0</v>
      </c>
      <c r="AT71" s="174">
        <v>0</v>
      </c>
      <c r="AU71" s="174">
        <v>0</v>
      </c>
      <c r="AV71" s="174">
        <v>0</v>
      </c>
      <c r="AW71" s="174">
        <v>0</v>
      </c>
      <c r="AX71" s="166">
        <v>0</v>
      </c>
      <c r="AY71" s="174">
        <v>0</v>
      </c>
      <c r="AZ71" s="174">
        <v>0</v>
      </c>
      <c r="BA71" s="174">
        <v>0</v>
      </c>
      <c r="BB71" s="174">
        <v>0</v>
      </c>
      <c r="BC71" s="166">
        <v>0</v>
      </c>
      <c r="BD71" s="174">
        <v>0</v>
      </c>
      <c r="BE71" s="174">
        <v>0</v>
      </c>
      <c r="BF71" s="174">
        <v>0</v>
      </c>
      <c r="BG71" s="174">
        <v>0</v>
      </c>
      <c r="BH71" s="166">
        <v>0</v>
      </c>
      <c r="BI71" s="174">
        <v>0</v>
      </c>
      <c r="BJ71" s="174">
        <v>0</v>
      </c>
      <c r="BK71" s="174">
        <v>0</v>
      </c>
      <c r="BL71" s="174">
        <v>0</v>
      </c>
      <c r="BM71" s="166">
        <v>0</v>
      </c>
      <c r="BN71" s="108">
        <v>0</v>
      </c>
    </row>
    <row r="72" spans="2:66" x14ac:dyDescent="0.3">
      <c r="B72" s="106" t="s">
        <v>260</v>
      </c>
      <c r="C72" s="175">
        <v>0</v>
      </c>
      <c r="D72" s="160">
        <v>0</v>
      </c>
      <c r="E72" s="160">
        <v>0</v>
      </c>
      <c r="F72" s="160">
        <v>0</v>
      </c>
      <c r="G72" s="108">
        <v>0</v>
      </c>
      <c r="H72" s="160">
        <v>0</v>
      </c>
      <c r="I72" s="160">
        <v>0</v>
      </c>
      <c r="J72" s="160">
        <v>0</v>
      </c>
      <c r="K72" s="160">
        <v>0</v>
      </c>
      <c r="L72" s="108">
        <v>0</v>
      </c>
      <c r="M72" s="160">
        <v>0</v>
      </c>
      <c r="N72" s="160">
        <v>0</v>
      </c>
      <c r="O72" s="160">
        <v>0</v>
      </c>
      <c r="P72" s="160">
        <v>0</v>
      </c>
      <c r="Q72" s="108">
        <v>0</v>
      </c>
      <c r="R72" s="160">
        <v>0</v>
      </c>
      <c r="S72" s="160">
        <v>0</v>
      </c>
      <c r="T72" s="160">
        <v>0</v>
      </c>
      <c r="U72" s="160">
        <v>0</v>
      </c>
      <c r="V72" s="108">
        <v>0</v>
      </c>
      <c r="W72" s="160">
        <v>0</v>
      </c>
      <c r="X72" s="160">
        <v>0</v>
      </c>
      <c r="Y72" s="160">
        <v>0</v>
      </c>
      <c r="Z72" s="160">
        <v>0</v>
      </c>
      <c r="AA72" s="108">
        <v>1</v>
      </c>
      <c r="AB72" s="160">
        <v>0</v>
      </c>
      <c r="AC72" s="160">
        <v>0</v>
      </c>
      <c r="AD72" s="160">
        <v>0</v>
      </c>
      <c r="AE72" s="160">
        <v>0</v>
      </c>
      <c r="AF72" s="108">
        <v>0</v>
      </c>
      <c r="AG72" s="160">
        <v>0</v>
      </c>
      <c r="AH72" s="160">
        <v>0</v>
      </c>
      <c r="AI72" s="160">
        <v>0</v>
      </c>
      <c r="AJ72" s="160">
        <v>0</v>
      </c>
      <c r="AK72" s="108">
        <v>0</v>
      </c>
      <c r="AL72" s="175">
        <v>0</v>
      </c>
      <c r="AM72" s="160">
        <v>0</v>
      </c>
      <c r="AN72" s="160">
        <v>0</v>
      </c>
      <c r="AO72" s="160">
        <v>0</v>
      </c>
      <c r="AP72" s="160">
        <v>0</v>
      </c>
      <c r="AQ72" s="160">
        <v>0</v>
      </c>
      <c r="AR72" s="160">
        <v>0</v>
      </c>
      <c r="AS72" s="108">
        <v>0</v>
      </c>
      <c r="AT72" s="160">
        <v>0</v>
      </c>
      <c r="AU72" s="160">
        <v>0</v>
      </c>
      <c r="AV72" s="160">
        <v>0</v>
      </c>
      <c r="AW72" s="160">
        <v>0</v>
      </c>
      <c r="AX72" s="108">
        <v>0</v>
      </c>
      <c r="AY72" s="160">
        <v>0</v>
      </c>
      <c r="AZ72" s="160">
        <v>0</v>
      </c>
      <c r="BA72" s="160">
        <v>0</v>
      </c>
      <c r="BB72" s="160">
        <v>0</v>
      </c>
      <c r="BC72" s="108">
        <v>0</v>
      </c>
      <c r="BD72" s="160">
        <v>0</v>
      </c>
      <c r="BE72" s="160">
        <v>0</v>
      </c>
      <c r="BF72" s="160">
        <v>0</v>
      </c>
      <c r="BG72" s="160">
        <v>0</v>
      </c>
      <c r="BH72" s="108">
        <v>0</v>
      </c>
      <c r="BI72" s="160">
        <v>0</v>
      </c>
      <c r="BJ72" s="160">
        <v>0</v>
      </c>
      <c r="BK72" s="160">
        <v>0</v>
      </c>
      <c r="BL72" s="160">
        <v>0</v>
      </c>
      <c r="BM72" s="108">
        <v>0</v>
      </c>
      <c r="BN72" s="108">
        <v>1</v>
      </c>
    </row>
    <row r="73" spans="2:66" x14ac:dyDescent="0.3">
      <c r="B73" s="106" t="s">
        <v>261</v>
      </c>
      <c r="C73" s="175">
        <v>0</v>
      </c>
      <c r="D73" s="160">
        <v>0</v>
      </c>
      <c r="E73" s="160">
        <v>0</v>
      </c>
      <c r="F73" s="160">
        <v>0</v>
      </c>
      <c r="G73" s="108">
        <v>0</v>
      </c>
      <c r="H73" s="160">
        <v>0</v>
      </c>
      <c r="I73" s="160">
        <v>0</v>
      </c>
      <c r="J73" s="160">
        <v>0</v>
      </c>
      <c r="K73" s="160">
        <v>0</v>
      </c>
      <c r="L73" s="108">
        <v>0</v>
      </c>
      <c r="M73" s="160">
        <v>0</v>
      </c>
      <c r="N73" s="160">
        <v>0</v>
      </c>
      <c r="O73" s="160">
        <v>0</v>
      </c>
      <c r="P73" s="160">
        <v>0</v>
      </c>
      <c r="Q73" s="108">
        <v>0</v>
      </c>
      <c r="R73" s="160">
        <v>0</v>
      </c>
      <c r="S73" s="160">
        <v>0</v>
      </c>
      <c r="T73" s="160">
        <v>0</v>
      </c>
      <c r="U73" s="160">
        <v>0</v>
      </c>
      <c r="V73" s="108">
        <v>0</v>
      </c>
      <c r="W73" s="160">
        <v>0</v>
      </c>
      <c r="X73" s="160">
        <v>0</v>
      </c>
      <c r="Y73" s="160">
        <v>0</v>
      </c>
      <c r="Z73" s="160">
        <v>0</v>
      </c>
      <c r="AA73" s="108">
        <v>0</v>
      </c>
      <c r="AB73" s="160">
        <v>0</v>
      </c>
      <c r="AC73" s="160">
        <v>0</v>
      </c>
      <c r="AD73" s="160">
        <v>0</v>
      </c>
      <c r="AE73" s="160">
        <v>0</v>
      </c>
      <c r="AF73" s="108">
        <v>0</v>
      </c>
      <c r="AG73" s="160">
        <v>0</v>
      </c>
      <c r="AH73" s="160">
        <v>0</v>
      </c>
      <c r="AI73" s="160">
        <v>0</v>
      </c>
      <c r="AJ73" s="160">
        <v>0</v>
      </c>
      <c r="AK73" s="108">
        <v>0</v>
      </c>
      <c r="AL73" s="175">
        <v>0</v>
      </c>
      <c r="AM73" s="160">
        <v>0</v>
      </c>
      <c r="AN73" s="160">
        <v>0</v>
      </c>
      <c r="AO73" s="160">
        <v>0</v>
      </c>
      <c r="AP73" s="160">
        <v>0</v>
      </c>
      <c r="AQ73" s="160">
        <v>0</v>
      </c>
      <c r="AR73" s="160">
        <v>0</v>
      </c>
      <c r="AS73" s="108">
        <v>0</v>
      </c>
      <c r="AT73" s="160">
        <v>0</v>
      </c>
      <c r="AU73" s="160">
        <v>0</v>
      </c>
      <c r="AV73" s="160">
        <v>0</v>
      </c>
      <c r="AW73" s="160">
        <v>0</v>
      </c>
      <c r="AX73" s="108">
        <v>0</v>
      </c>
      <c r="AY73" s="160">
        <v>0</v>
      </c>
      <c r="AZ73" s="160">
        <v>0</v>
      </c>
      <c r="BA73" s="160">
        <v>0</v>
      </c>
      <c r="BB73" s="160">
        <v>0</v>
      </c>
      <c r="BC73" s="108">
        <v>0</v>
      </c>
      <c r="BD73" s="160">
        <v>0</v>
      </c>
      <c r="BE73" s="160">
        <v>0</v>
      </c>
      <c r="BF73" s="160">
        <v>0</v>
      </c>
      <c r="BG73" s="160">
        <v>0</v>
      </c>
      <c r="BH73" s="108">
        <v>0</v>
      </c>
      <c r="BI73" s="160">
        <v>0</v>
      </c>
      <c r="BJ73" s="160">
        <v>0</v>
      </c>
      <c r="BK73" s="160">
        <v>0</v>
      </c>
      <c r="BL73" s="160">
        <v>0</v>
      </c>
      <c r="BM73" s="108">
        <v>0</v>
      </c>
      <c r="BN73" s="108">
        <v>0</v>
      </c>
    </row>
    <row r="74" spans="2:66" ht="15" thickBot="1" x14ac:dyDescent="0.35">
      <c r="B74" s="103" t="s">
        <v>262</v>
      </c>
      <c r="C74" s="175">
        <v>0</v>
      </c>
      <c r="D74" s="160">
        <v>0</v>
      </c>
      <c r="E74" s="160">
        <v>0</v>
      </c>
      <c r="F74" s="160">
        <v>0</v>
      </c>
      <c r="G74" s="108">
        <v>0</v>
      </c>
      <c r="H74" s="160">
        <v>0</v>
      </c>
      <c r="I74" s="160">
        <v>0</v>
      </c>
      <c r="J74" s="160">
        <v>0</v>
      </c>
      <c r="K74" s="160">
        <v>0</v>
      </c>
      <c r="L74" s="108">
        <v>0</v>
      </c>
      <c r="M74" s="160">
        <v>0</v>
      </c>
      <c r="N74" s="160">
        <v>0</v>
      </c>
      <c r="O74" s="160">
        <v>0</v>
      </c>
      <c r="P74" s="160">
        <v>0</v>
      </c>
      <c r="Q74" s="108">
        <v>0</v>
      </c>
      <c r="R74" s="160">
        <v>0</v>
      </c>
      <c r="S74" s="160">
        <v>0</v>
      </c>
      <c r="T74" s="160">
        <v>0</v>
      </c>
      <c r="U74" s="160">
        <v>0</v>
      </c>
      <c r="V74" s="108">
        <v>0</v>
      </c>
      <c r="W74" s="160">
        <v>0</v>
      </c>
      <c r="X74" s="160">
        <v>0</v>
      </c>
      <c r="Y74" s="160">
        <v>0</v>
      </c>
      <c r="Z74" s="160">
        <v>0</v>
      </c>
      <c r="AA74" s="108">
        <v>0</v>
      </c>
      <c r="AB74" s="160">
        <v>0</v>
      </c>
      <c r="AC74" s="160">
        <v>0</v>
      </c>
      <c r="AD74" s="160">
        <v>0</v>
      </c>
      <c r="AE74" s="160">
        <v>0</v>
      </c>
      <c r="AF74" s="108">
        <v>0</v>
      </c>
      <c r="AG74" s="160">
        <v>0</v>
      </c>
      <c r="AH74" s="160">
        <v>0</v>
      </c>
      <c r="AI74" s="160">
        <v>0</v>
      </c>
      <c r="AJ74" s="160">
        <v>0</v>
      </c>
      <c r="AK74" s="108">
        <v>0</v>
      </c>
      <c r="AL74" s="175">
        <v>0</v>
      </c>
      <c r="AM74" s="160">
        <v>0</v>
      </c>
      <c r="AN74" s="160">
        <v>0</v>
      </c>
      <c r="AO74" s="160">
        <v>0</v>
      </c>
      <c r="AP74" s="160">
        <v>0</v>
      </c>
      <c r="AQ74" s="160">
        <v>0</v>
      </c>
      <c r="AR74" s="160">
        <v>0</v>
      </c>
      <c r="AS74" s="108">
        <v>0</v>
      </c>
      <c r="AT74" s="160">
        <v>0</v>
      </c>
      <c r="AU74" s="160">
        <v>0</v>
      </c>
      <c r="AV74" s="160">
        <v>0</v>
      </c>
      <c r="AW74" s="160">
        <v>0</v>
      </c>
      <c r="AX74" s="108">
        <v>0</v>
      </c>
      <c r="AY74" s="160">
        <v>0</v>
      </c>
      <c r="AZ74" s="160">
        <v>0</v>
      </c>
      <c r="BA74" s="160">
        <v>0</v>
      </c>
      <c r="BB74" s="160">
        <v>0</v>
      </c>
      <c r="BC74" s="108">
        <v>0</v>
      </c>
      <c r="BD74" s="160">
        <v>0</v>
      </c>
      <c r="BE74" s="160">
        <v>0</v>
      </c>
      <c r="BF74" s="160">
        <v>0</v>
      </c>
      <c r="BG74" s="160">
        <v>0</v>
      </c>
      <c r="BH74" s="108">
        <v>0</v>
      </c>
      <c r="BI74" s="160">
        <v>0</v>
      </c>
      <c r="BJ74" s="160">
        <v>0</v>
      </c>
      <c r="BK74" s="160">
        <v>0</v>
      </c>
      <c r="BL74" s="160">
        <v>0</v>
      </c>
      <c r="BM74" s="108">
        <v>0</v>
      </c>
      <c r="BN74" s="105">
        <v>0</v>
      </c>
    </row>
    <row r="75" spans="2:66" ht="15" thickBot="1" x14ac:dyDescent="0.35">
      <c r="B75" s="100" t="s">
        <v>108</v>
      </c>
      <c r="C75" s="168">
        <v>0</v>
      </c>
      <c r="D75" s="169">
        <v>0</v>
      </c>
      <c r="E75" s="169">
        <v>121</v>
      </c>
      <c r="F75" s="169">
        <v>0</v>
      </c>
      <c r="G75" s="163">
        <v>6</v>
      </c>
      <c r="H75" s="168">
        <v>6</v>
      </c>
      <c r="I75" s="169">
        <v>0</v>
      </c>
      <c r="J75" s="169">
        <v>41</v>
      </c>
      <c r="K75" s="169">
        <v>0</v>
      </c>
      <c r="L75" s="163">
        <v>3</v>
      </c>
      <c r="M75" s="168">
        <v>8</v>
      </c>
      <c r="N75" s="169">
        <v>0</v>
      </c>
      <c r="O75" s="169">
        <v>5</v>
      </c>
      <c r="P75" s="169">
        <v>0</v>
      </c>
      <c r="Q75" s="163">
        <v>0</v>
      </c>
      <c r="R75" s="168">
        <v>0</v>
      </c>
      <c r="S75" s="169">
        <v>0</v>
      </c>
      <c r="T75" s="169">
        <v>0</v>
      </c>
      <c r="U75" s="169">
        <v>0</v>
      </c>
      <c r="V75" s="163">
        <v>0</v>
      </c>
      <c r="W75" s="168">
        <v>0</v>
      </c>
      <c r="X75" s="169">
        <v>0</v>
      </c>
      <c r="Y75" s="169">
        <v>1</v>
      </c>
      <c r="Z75" s="169">
        <v>0</v>
      </c>
      <c r="AA75" s="163">
        <v>0</v>
      </c>
      <c r="AB75" s="168">
        <v>0</v>
      </c>
      <c r="AC75" s="169">
        <v>0</v>
      </c>
      <c r="AD75" s="169">
        <v>3</v>
      </c>
      <c r="AE75" s="169">
        <v>1</v>
      </c>
      <c r="AF75" s="163">
        <v>3</v>
      </c>
      <c r="AG75" s="168">
        <v>3</v>
      </c>
      <c r="AH75" s="169">
        <v>0</v>
      </c>
      <c r="AI75" s="169">
        <v>5</v>
      </c>
      <c r="AJ75" s="169">
        <v>1</v>
      </c>
      <c r="AK75" s="163">
        <v>1</v>
      </c>
      <c r="AL75" s="168">
        <v>4</v>
      </c>
      <c r="AM75" s="169">
        <v>0</v>
      </c>
      <c r="AN75" s="169">
        <v>15</v>
      </c>
      <c r="AO75" s="169">
        <v>0</v>
      </c>
      <c r="AP75" s="169">
        <v>0</v>
      </c>
      <c r="AQ75" s="169">
        <v>0</v>
      </c>
      <c r="AR75" s="169">
        <v>0</v>
      </c>
      <c r="AS75" s="163">
        <v>0</v>
      </c>
      <c r="AT75" s="169">
        <v>14</v>
      </c>
      <c r="AU75" s="169">
        <v>0</v>
      </c>
      <c r="AV75" s="169">
        <v>38</v>
      </c>
      <c r="AW75" s="169">
        <v>15</v>
      </c>
      <c r="AX75" s="163">
        <v>2</v>
      </c>
      <c r="AY75" s="168">
        <v>5</v>
      </c>
      <c r="AZ75" s="169">
        <v>0</v>
      </c>
      <c r="BA75" s="169">
        <v>5</v>
      </c>
      <c r="BB75" s="169">
        <v>3</v>
      </c>
      <c r="BC75" s="163">
        <v>10</v>
      </c>
      <c r="BD75" s="168">
        <v>1</v>
      </c>
      <c r="BE75" s="169">
        <v>0</v>
      </c>
      <c r="BF75" s="169">
        <v>0</v>
      </c>
      <c r="BG75" s="169">
        <v>0</v>
      </c>
      <c r="BH75" s="163">
        <v>2</v>
      </c>
      <c r="BI75" s="168">
        <v>0</v>
      </c>
      <c r="BJ75" s="169">
        <v>0</v>
      </c>
      <c r="BK75" s="169">
        <v>0</v>
      </c>
      <c r="BL75" s="169">
        <v>0</v>
      </c>
      <c r="BM75" s="163">
        <v>0</v>
      </c>
      <c r="BN75" s="102">
        <v>322</v>
      </c>
    </row>
    <row r="76" spans="2:66" x14ac:dyDescent="0.3">
      <c r="B76" s="106" t="s">
        <v>263</v>
      </c>
      <c r="C76" s="160">
        <v>0</v>
      </c>
      <c r="D76" s="160">
        <v>0</v>
      </c>
      <c r="E76" s="160">
        <v>2</v>
      </c>
      <c r="F76" s="160">
        <v>0</v>
      </c>
      <c r="G76" s="166">
        <v>0</v>
      </c>
      <c r="H76" s="160">
        <v>0</v>
      </c>
      <c r="I76" s="160">
        <v>0</v>
      </c>
      <c r="J76" s="160">
        <v>4</v>
      </c>
      <c r="K76" s="160">
        <v>0</v>
      </c>
      <c r="L76" s="166">
        <v>0</v>
      </c>
      <c r="M76" s="160">
        <v>0</v>
      </c>
      <c r="N76" s="160">
        <v>0</v>
      </c>
      <c r="O76" s="160">
        <v>0</v>
      </c>
      <c r="P76" s="160">
        <v>0</v>
      </c>
      <c r="Q76" s="166">
        <v>0</v>
      </c>
      <c r="R76" s="160">
        <v>0</v>
      </c>
      <c r="S76" s="160">
        <v>0</v>
      </c>
      <c r="T76" s="160">
        <v>0</v>
      </c>
      <c r="U76" s="160">
        <v>0</v>
      </c>
      <c r="V76" s="166">
        <v>0</v>
      </c>
      <c r="W76" s="160">
        <v>0</v>
      </c>
      <c r="X76" s="160">
        <v>0</v>
      </c>
      <c r="Y76" s="160">
        <v>0</v>
      </c>
      <c r="Z76" s="160">
        <v>0</v>
      </c>
      <c r="AA76" s="166">
        <v>0</v>
      </c>
      <c r="AB76" s="160">
        <v>0</v>
      </c>
      <c r="AC76" s="160">
        <v>0</v>
      </c>
      <c r="AD76" s="160">
        <v>0</v>
      </c>
      <c r="AE76" s="160">
        <v>0</v>
      </c>
      <c r="AF76" s="166">
        <v>0</v>
      </c>
      <c r="AG76" s="160">
        <v>0</v>
      </c>
      <c r="AH76" s="160">
        <v>0</v>
      </c>
      <c r="AI76" s="160">
        <v>3</v>
      </c>
      <c r="AJ76" s="160">
        <v>0</v>
      </c>
      <c r="AK76" s="166">
        <v>0</v>
      </c>
      <c r="AL76" s="175">
        <v>3</v>
      </c>
      <c r="AM76" s="160">
        <v>0</v>
      </c>
      <c r="AN76" s="160">
        <v>0</v>
      </c>
      <c r="AO76" s="160">
        <v>0</v>
      </c>
      <c r="AP76" s="174">
        <v>0</v>
      </c>
      <c r="AQ76" s="174">
        <v>0</v>
      </c>
      <c r="AR76" s="160">
        <v>0</v>
      </c>
      <c r="AS76" s="108">
        <v>0</v>
      </c>
      <c r="AT76" s="160">
        <v>4</v>
      </c>
      <c r="AU76" s="160">
        <v>0</v>
      </c>
      <c r="AV76" s="160">
        <v>9</v>
      </c>
      <c r="AW76" s="160">
        <v>5</v>
      </c>
      <c r="AX76" s="166">
        <v>0</v>
      </c>
      <c r="AY76" s="160">
        <v>1</v>
      </c>
      <c r="AZ76" s="160">
        <v>0</v>
      </c>
      <c r="BA76" s="160">
        <v>1</v>
      </c>
      <c r="BB76" s="160">
        <v>0</v>
      </c>
      <c r="BC76" s="166">
        <v>0</v>
      </c>
      <c r="BD76" s="160">
        <v>0</v>
      </c>
      <c r="BE76" s="160">
        <v>0</v>
      </c>
      <c r="BF76" s="160">
        <v>0</v>
      </c>
      <c r="BG76" s="160">
        <v>0</v>
      </c>
      <c r="BH76" s="166">
        <v>0</v>
      </c>
      <c r="BI76" s="160">
        <v>0</v>
      </c>
      <c r="BJ76" s="160">
        <v>0</v>
      </c>
      <c r="BK76" s="160">
        <v>0</v>
      </c>
      <c r="BL76" s="160">
        <v>0</v>
      </c>
      <c r="BM76" s="166">
        <v>0</v>
      </c>
      <c r="BN76" s="108">
        <v>32</v>
      </c>
    </row>
    <row r="77" spans="2:66" x14ac:dyDescent="0.3">
      <c r="B77" s="106" t="s">
        <v>264</v>
      </c>
      <c r="C77" s="160">
        <v>0</v>
      </c>
      <c r="D77" s="160">
        <v>0</v>
      </c>
      <c r="E77" s="160">
        <v>0</v>
      </c>
      <c r="F77" s="160">
        <v>0</v>
      </c>
      <c r="G77" s="108">
        <v>1</v>
      </c>
      <c r="H77" s="160">
        <v>0</v>
      </c>
      <c r="I77" s="160">
        <v>0</v>
      </c>
      <c r="J77" s="160">
        <v>3</v>
      </c>
      <c r="K77" s="160">
        <v>0</v>
      </c>
      <c r="L77" s="108">
        <v>1</v>
      </c>
      <c r="M77" s="160">
        <v>0</v>
      </c>
      <c r="N77" s="160">
        <v>0</v>
      </c>
      <c r="O77" s="160">
        <v>0</v>
      </c>
      <c r="P77" s="160">
        <v>0</v>
      </c>
      <c r="Q77" s="108">
        <v>0</v>
      </c>
      <c r="R77" s="160">
        <v>0</v>
      </c>
      <c r="S77" s="160">
        <v>0</v>
      </c>
      <c r="T77" s="160">
        <v>0</v>
      </c>
      <c r="U77" s="160">
        <v>0</v>
      </c>
      <c r="V77" s="108">
        <v>0</v>
      </c>
      <c r="W77" s="160">
        <v>0</v>
      </c>
      <c r="X77" s="160">
        <v>0</v>
      </c>
      <c r="Y77" s="160">
        <v>0</v>
      </c>
      <c r="Z77" s="160">
        <v>0</v>
      </c>
      <c r="AA77" s="108">
        <v>0</v>
      </c>
      <c r="AB77" s="160">
        <v>0</v>
      </c>
      <c r="AC77" s="160">
        <v>0</v>
      </c>
      <c r="AD77" s="160">
        <v>0</v>
      </c>
      <c r="AE77" s="160">
        <v>0</v>
      </c>
      <c r="AF77" s="108">
        <v>0</v>
      </c>
      <c r="AG77" s="160">
        <v>0</v>
      </c>
      <c r="AH77" s="160">
        <v>0</v>
      </c>
      <c r="AI77" s="160">
        <v>0</v>
      </c>
      <c r="AJ77" s="160">
        <v>0</v>
      </c>
      <c r="AK77" s="108">
        <v>0</v>
      </c>
      <c r="AL77" s="175">
        <v>0</v>
      </c>
      <c r="AM77" s="160">
        <v>0</v>
      </c>
      <c r="AN77" s="160">
        <v>0</v>
      </c>
      <c r="AO77" s="160">
        <v>0</v>
      </c>
      <c r="AP77" s="160">
        <v>0</v>
      </c>
      <c r="AQ77" s="160">
        <v>0</v>
      </c>
      <c r="AR77" s="160">
        <v>0</v>
      </c>
      <c r="AS77" s="108">
        <v>0</v>
      </c>
      <c r="AT77" s="160">
        <v>5</v>
      </c>
      <c r="AU77" s="160">
        <v>0</v>
      </c>
      <c r="AV77" s="160">
        <v>3</v>
      </c>
      <c r="AW77" s="160">
        <v>0</v>
      </c>
      <c r="AX77" s="108">
        <v>0</v>
      </c>
      <c r="AY77" s="160">
        <v>0</v>
      </c>
      <c r="AZ77" s="160">
        <v>0</v>
      </c>
      <c r="BA77" s="160">
        <v>0</v>
      </c>
      <c r="BB77" s="160">
        <v>0</v>
      </c>
      <c r="BC77" s="108">
        <v>0</v>
      </c>
      <c r="BD77" s="160">
        <v>0</v>
      </c>
      <c r="BE77" s="160">
        <v>0</v>
      </c>
      <c r="BF77" s="160">
        <v>0</v>
      </c>
      <c r="BG77" s="160">
        <v>0</v>
      </c>
      <c r="BH77" s="108">
        <v>0</v>
      </c>
      <c r="BI77" s="160">
        <v>0</v>
      </c>
      <c r="BJ77" s="160">
        <v>0</v>
      </c>
      <c r="BK77" s="160">
        <v>0</v>
      </c>
      <c r="BL77" s="160">
        <v>0</v>
      </c>
      <c r="BM77" s="108">
        <v>0</v>
      </c>
      <c r="BN77" s="108">
        <v>13</v>
      </c>
    </row>
    <row r="78" spans="2:66" x14ac:dyDescent="0.3">
      <c r="B78" s="106" t="s">
        <v>265</v>
      </c>
      <c r="C78" s="160">
        <v>0</v>
      </c>
      <c r="D78" s="160">
        <v>0</v>
      </c>
      <c r="E78" s="160">
        <v>2</v>
      </c>
      <c r="F78" s="160">
        <v>0</v>
      </c>
      <c r="G78" s="108">
        <v>0</v>
      </c>
      <c r="H78" s="160">
        <v>0</v>
      </c>
      <c r="I78" s="160">
        <v>0</v>
      </c>
      <c r="J78" s="160">
        <v>8</v>
      </c>
      <c r="K78" s="160">
        <v>0</v>
      </c>
      <c r="L78" s="108">
        <v>0</v>
      </c>
      <c r="M78" s="160">
        <v>0</v>
      </c>
      <c r="N78" s="160">
        <v>0</v>
      </c>
      <c r="O78" s="160">
        <v>0</v>
      </c>
      <c r="P78" s="160">
        <v>0</v>
      </c>
      <c r="Q78" s="108">
        <v>0</v>
      </c>
      <c r="R78" s="160">
        <v>0</v>
      </c>
      <c r="S78" s="160">
        <v>0</v>
      </c>
      <c r="T78" s="160">
        <v>0</v>
      </c>
      <c r="U78" s="160">
        <v>0</v>
      </c>
      <c r="V78" s="108">
        <v>0</v>
      </c>
      <c r="W78" s="160">
        <v>0</v>
      </c>
      <c r="X78" s="160">
        <v>0</v>
      </c>
      <c r="Y78" s="160">
        <v>1</v>
      </c>
      <c r="Z78" s="160">
        <v>0</v>
      </c>
      <c r="AA78" s="108">
        <v>0</v>
      </c>
      <c r="AB78" s="160">
        <v>0</v>
      </c>
      <c r="AC78" s="160">
        <v>0</v>
      </c>
      <c r="AD78" s="160">
        <v>1</v>
      </c>
      <c r="AE78" s="160">
        <v>0</v>
      </c>
      <c r="AF78" s="108">
        <v>0</v>
      </c>
      <c r="AG78" s="160">
        <v>0</v>
      </c>
      <c r="AH78" s="160">
        <v>0</v>
      </c>
      <c r="AI78" s="160">
        <v>0</v>
      </c>
      <c r="AJ78" s="160">
        <v>0</v>
      </c>
      <c r="AK78" s="108">
        <v>1</v>
      </c>
      <c r="AL78" s="175">
        <v>0</v>
      </c>
      <c r="AM78" s="160">
        <v>0</v>
      </c>
      <c r="AN78" s="160">
        <v>0</v>
      </c>
      <c r="AO78" s="160">
        <v>0</v>
      </c>
      <c r="AP78" s="160">
        <v>0</v>
      </c>
      <c r="AQ78" s="160">
        <v>0</v>
      </c>
      <c r="AR78" s="160">
        <v>0</v>
      </c>
      <c r="AS78" s="108">
        <v>0</v>
      </c>
      <c r="AT78" s="160">
        <v>0</v>
      </c>
      <c r="AU78" s="160">
        <v>0</v>
      </c>
      <c r="AV78" s="160">
        <v>1</v>
      </c>
      <c r="AW78" s="160">
        <v>3</v>
      </c>
      <c r="AX78" s="108">
        <v>0</v>
      </c>
      <c r="AY78" s="160">
        <v>0</v>
      </c>
      <c r="AZ78" s="160">
        <v>0</v>
      </c>
      <c r="BA78" s="160">
        <v>1</v>
      </c>
      <c r="BB78" s="160">
        <v>0</v>
      </c>
      <c r="BC78" s="108">
        <v>0</v>
      </c>
      <c r="BD78" s="160">
        <v>0</v>
      </c>
      <c r="BE78" s="160">
        <v>0</v>
      </c>
      <c r="BF78" s="160">
        <v>0</v>
      </c>
      <c r="BG78" s="160">
        <v>0</v>
      </c>
      <c r="BH78" s="108">
        <v>0</v>
      </c>
      <c r="BI78" s="160">
        <v>0</v>
      </c>
      <c r="BJ78" s="160">
        <v>0</v>
      </c>
      <c r="BK78" s="160">
        <v>0</v>
      </c>
      <c r="BL78" s="160">
        <v>0</v>
      </c>
      <c r="BM78" s="108">
        <v>0</v>
      </c>
      <c r="BN78" s="108">
        <v>18</v>
      </c>
    </row>
    <row r="79" spans="2:66" x14ac:dyDescent="0.3">
      <c r="B79" s="106" t="s">
        <v>266</v>
      </c>
      <c r="C79" s="160">
        <v>0</v>
      </c>
      <c r="D79" s="160">
        <v>0</v>
      </c>
      <c r="E79" s="160">
        <v>0</v>
      </c>
      <c r="F79" s="160">
        <v>0</v>
      </c>
      <c r="G79" s="108">
        <v>0</v>
      </c>
      <c r="H79" s="160">
        <v>0</v>
      </c>
      <c r="I79" s="160">
        <v>0</v>
      </c>
      <c r="J79" s="160">
        <v>0</v>
      </c>
      <c r="K79" s="160">
        <v>0</v>
      </c>
      <c r="L79" s="108">
        <v>0</v>
      </c>
      <c r="M79" s="160">
        <v>0</v>
      </c>
      <c r="N79" s="160">
        <v>0</v>
      </c>
      <c r="O79" s="160">
        <v>0</v>
      </c>
      <c r="P79" s="160">
        <v>0</v>
      </c>
      <c r="Q79" s="108">
        <v>0</v>
      </c>
      <c r="R79" s="160">
        <v>0</v>
      </c>
      <c r="S79" s="160">
        <v>0</v>
      </c>
      <c r="T79" s="160">
        <v>0</v>
      </c>
      <c r="U79" s="160">
        <v>0</v>
      </c>
      <c r="V79" s="108">
        <v>0</v>
      </c>
      <c r="W79" s="160">
        <v>0</v>
      </c>
      <c r="X79" s="160">
        <v>0</v>
      </c>
      <c r="Y79" s="160">
        <v>0</v>
      </c>
      <c r="Z79" s="160">
        <v>0</v>
      </c>
      <c r="AA79" s="108">
        <v>0</v>
      </c>
      <c r="AB79" s="160">
        <v>0</v>
      </c>
      <c r="AC79" s="160">
        <v>0</v>
      </c>
      <c r="AD79" s="160">
        <v>0</v>
      </c>
      <c r="AE79" s="160">
        <v>0</v>
      </c>
      <c r="AF79" s="108">
        <v>1</v>
      </c>
      <c r="AG79" s="160">
        <v>1</v>
      </c>
      <c r="AH79" s="160">
        <v>0</v>
      </c>
      <c r="AI79" s="160">
        <v>0</v>
      </c>
      <c r="AJ79" s="160">
        <v>0</v>
      </c>
      <c r="AK79" s="108">
        <v>0</v>
      </c>
      <c r="AL79" s="175">
        <v>0</v>
      </c>
      <c r="AM79" s="160">
        <v>0</v>
      </c>
      <c r="AN79" s="160">
        <v>0</v>
      </c>
      <c r="AO79" s="160">
        <v>0</v>
      </c>
      <c r="AP79" s="160">
        <v>0</v>
      </c>
      <c r="AQ79" s="160">
        <v>0</v>
      </c>
      <c r="AR79" s="160">
        <v>0</v>
      </c>
      <c r="AS79" s="108">
        <v>0</v>
      </c>
      <c r="AT79" s="160">
        <v>0</v>
      </c>
      <c r="AU79" s="160">
        <v>0</v>
      </c>
      <c r="AV79" s="160">
        <v>0</v>
      </c>
      <c r="AW79" s="160">
        <v>0</v>
      </c>
      <c r="AX79" s="108">
        <v>0</v>
      </c>
      <c r="AY79" s="160">
        <v>0</v>
      </c>
      <c r="AZ79" s="160">
        <v>0</v>
      </c>
      <c r="BA79" s="160">
        <v>0</v>
      </c>
      <c r="BB79" s="160">
        <v>0</v>
      </c>
      <c r="BC79" s="108">
        <v>0</v>
      </c>
      <c r="BD79" s="160">
        <v>0</v>
      </c>
      <c r="BE79" s="160">
        <v>0</v>
      </c>
      <c r="BF79" s="160">
        <v>0</v>
      </c>
      <c r="BG79" s="160">
        <v>0</v>
      </c>
      <c r="BH79" s="108">
        <v>0</v>
      </c>
      <c r="BI79" s="160">
        <v>0</v>
      </c>
      <c r="BJ79" s="160">
        <v>0</v>
      </c>
      <c r="BK79" s="160">
        <v>0</v>
      </c>
      <c r="BL79" s="160">
        <v>0</v>
      </c>
      <c r="BM79" s="108">
        <v>0</v>
      </c>
      <c r="BN79" s="108">
        <v>2</v>
      </c>
    </row>
    <row r="80" spans="2:66" x14ac:dyDescent="0.3">
      <c r="B80" s="106" t="s">
        <v>267</v>
      </c>
      <c r="C80" s="160">
        <v>0</v>
      </c>
      <c r="D80" s="160">
        <v>0</v>
      </c>
      <c r="E80" s="160">
        <v>0</v>
      </c>
      <c r="F80" s="160">
        <v>0</v>
      </c>
      <c r="G80" s="108">
        <v>0</v>
      </c>
      <c r="H80" s="160">
        <v>0</v>
      </c>
      <c r="I80" s="160">
        <v>0</v>
      </c>
      <c r="J80" s="160">
        <v>0</v>
      </c>
      <c r="K80" s="160">
        <v>0</v>
      </c>
      <c r="L80" s="108">
        <v>0</v>
      </c>
      <c r="M80" s="160">
        <v>0</v>
      </c>
      <c r="N80" s="160">
        <v>0</v>
      </c>
      <c r="O80" s="160">
        <v>0</v>
      </c>
      <c r="P80" s="160">
        <v>0</v>
      </c>
      <c r="Q80" s="108">
        <v>0</v>
      </c>
      <c r="R80" s="160">
        <v>0</v>
      </c>
      <c r="S80" s="160">
        <v>0</v>
      </c>
      <c r="T80" s="160">
        <v>0</v>
      </c>
      <c r="U80" s="160">
        <v>0</v>
      </c>
      <c r="V80" s="108">
        <v>0</v>
      </c>
      <c r="W80" s="160">
        <v>0</v>
      </c>
      <c r="X80" s="160">
        <v>0</v>
      </c>
      <c r="Y80" s="160">
        <v>0</v>
      </c>
      <c r="Z80" s="160">
        <v>0</v>
      </c>
      <c r="AA80" s="108">
        <v>0</v>
      </c>
      <c r="AB80" s="160">
        <v>0</v>
      </c>
      <c r="AC80" s="160">
        <v>0</v>
      </c>
      <c r="AD80" s="160">
        <v>1</v>
      </c>
      <c r="AE80" s="160">
        <v>0</v>
      </c>
      <c r="AF80" s="108">
        <v>0</v>
      </c>
      <c r="AG80" s="160">
        <v>0</v>
      </c>
      <c r="AH80" s="160">
        <v>0</v>
      </c>
      <c r="AI80" s="160">
        <v>0</v>
      </c>
      <c r="AJ80" s="160">
        <v>0</v>
      </c>
      <c r="AK80" s="108">
        <v>0</v>
      </c>
      <c r="AL80" s="175">
        <v>0</v>
      </c>
      <c r="AM80" s="160">
        <v>0</v>
      </c>
      <c r="AN80" s="160">
        <v>0</v>
      </c>
      <c r="AO80" s="160">
        <v>0</v>
      </c>
      <c r="AP80" s="160">
        <v>0</v>
      </c>
      <c r="AQ80" s="160">
        <v>0</v>
      </c>
      <c r="AR80" s="160">
        <v>0</v>
      </c>
      <c r="AS80" s="108">
        <v>0</v>
      </c>
      <c r="AT80" s="160">
        <v>0</v>
      </c>
      <c r="AU80" s="160">
        <v>0</v>
      </c>
      <c r="AV80" s="160">
        <v>0</v>
      </c>
      <c r="AW80" s="160">
        <v>1</v>
      </c>
      <c r="AX80" s="108">
        <v>2</v>
      </c>
      <c r="AY80" s="160">
        <v>0</v>
      </c>
      <c r="AZ80" s="160">
        <v>0</v>
      </c>
      <c r="BA80" s="160">
        <v>0</v>
      </c>
      <c r="BB80" s="160">
        <v>0</v>
      </c>
      <c r="BC80" s="108">
        <v>0</v>
      </c>
      <c r="BD80" s="160">
        <v>0</v>
      </c>
      <c r="BE80" s="160">
        <v>0</v>
      </c>
      <c r="BF80" s="160">
        <v>0</v>
      </c>
      <c r="BG80" s="160">
        <v>0</v>
      </c>
      <c r="BH80" s="108">
        <v>0</v>
      </c>
      <c r="BI80" s="160">
        <v>0</v>
      </c>
      <c r="BJ80" s="160">
        <v>0</v>
      </c>
      <c r="BK80" s="160">
        <v>0</v>
      </c>
      <c r="BL80" s="160">
        <v>0</v>
      </c>
      <c r="BM80" s="108">
        <v>0</v>
      </c>
      <c r="BN80" s="108">
        <v>4</v>
      </c>
    </row>
    <row r="81" spans="2:66" x14ac:dyDescent="0.3">
      <c r="B81" s="106" t="s">
        <v>268</v>
      </c>
      <c r="C81" s="160">
        <v>0</v>
      </c>
      <c r="D81" s="160">
        <v>0</v>
      </c>
      <c r="E81" s="160">
        <v>49</v>
      </c>
      <c r="F81" s="160">
        <v>0</v>
      </c>
      <c r="G81" s="108">
        <v>1</v>
      </c>
      <c r="H81" s="160">
        <v>0</v>
      </c>
      <c r="I81" s="160">
        <v>0</v>
      </c>
      <c r="J81" s="160">
        <v>10</v>
      </c>
      <c r="K81" s="160">
        <v>0</v>
      </c>
      <c r="L81" s="108">
        <v>0</v>
      </c>
      <c r="M81" s="160">
        <v>0</v>
      </c>
      <c r="N81" s="160">
        <v>0</v>
      </c>
      <c r="O81" s="160">
        <v>0</v>
      </c>
      <c r="P81" s="160">
        <v>0</v>
      </c>
      <c r="Q81" s="108">
        <v>0</v>
      </c>
      <c r="R81" s="160">
        <v>0</v>
      </c>
      <c r="S81" s="160">
        <v>0</v>
      </c>
      <c r="T81" s="160">
        <v>0</v>
      </c>
      <c r="U81" s="160">
        <v>0</v>
      </c>
      <c r="V81" s="108">
        <v>0</v>
      </c>
      <c r="W81" s="160">
        <v>0</v>
      </c>
      <c r="X81" s="160">
        <v>0</v>
      </c>
      <c r="Y81" s="160">
        <v>0</v>
      </c>
      <c r="Z81" s="160">
        <v>0</v>
      </c>
      <c r="AA81" s="108">
        <v>0</v>
      </c>
      <c r="AB81" s="160">
        <v>0</v>
      </c>
      <c r="AC81" s="160">
        <v>0</v>
      </c>
      <c r="AD81" s="160">
        <v>0</v>
      </c>
      <c r="AE81" s="160">
        <v>0</v>
      </c>
      <c r="AF81" s="108">
        <v>0</v>
      </c>
      <c r="AG81" s="160">
        <v>0</v>
      </c>
      <c r="AH81" s="160">
        <v>0</v>
      </c>
      <c r="AI81" s="160">
        <v>0</v>
      </c>
      <c r="AJ81" s="160">
        <v>0</v>
      </c>
      <c r="AK81" s="108">
        <v>0</v>
      </c>
      <c r="AL81" s="175">
        <v>0</v>
      </c>
      <c r="AM81" s="160">
        <v>0</v>
      </c>
      <c r="AN81" s="160">
        <v>0</v>
      </c>
      <c r="AO81" s="160">
        <v>0</v>
      </c>
      <c r="AP81" s="160">
        <v>0</v>
      </c>
      <c r="AQ81" s="160">
        <v>0</v>
      </c>
      <c r="AR81" s="160">
        <v>0</v>
      </c>
      <c r="AS81" s="108">
        <v>0</v>
      </c>
      <c r="AT81" s="160">
        <v>0</v>
      </c>
      <c r="AU81" s="160">
        <v>0</v>
      </c>
      <c r="AV81" s="160">
        <v>13</v>
      </c>
      <c r="AW81" s="160">
        <v>0</v>
      </c>
      <c r="AX81" s="108">
        <v>0</v>
      </c>
      <c r="AY81" s="160">
        <v>0</v>
      </c>
      <c r="AZ81" s="160">
        <v>0</v>
      </c>
      <c r="BA81" s="160">
        <v>1</v>
      </c>
      <c r="BB81" s="160">
        <v>0</v>
      </c>
      <c r="BC81" s="108">
        <v>0</v>
      </c>
      <c r="BD81" s="160">
        <v>0</v>
      </c>
      <c r="BE81" s="160">
        <v>0</v>
      </c>
      <c r="BF81" s="160">
        <v>0</v>
      </c>
      <c r="BG81" s="160">
        <v>0</v>
      </c>
      <c r="BH81" s="108">
        <v>0</v>
      </c>
      <c r="BI81" s="160">
        <v>0</v>
      </c>
      <c r="BJ81" s="160">
        <v>0</v>
      </c>
      <c r="BK81" s="160">
        <v>0</v>
      </c>
      <c r="BL81" s="160">
        <v>0</v>
      </c>
      <c r="BM81" s="108">
        <v>0</v>
      </c>
      <c r="BN81" s="108">
        <v>74</v>
      </c>
    </row>
    <row r="82" spans="2:66" x14ac:dyDescent="0.3">
      <c r="B82" s="106" t="s">
        <v>269</v>
      </c>
      <c r="C82" s="160">
        <v>0</v>
      </c>
      <c r="D82" s="160">
        <v>0</v>
      </c>
      <c r="E82" s="160">
        <v>0</v>
      </c>
      <c r="F82" s="160">
        <v>0</v>
      </c>
      <c r="G82" s="108">
        <v>0</v>
      </c>
      <c r="H82" s="160">
        <v>0</v>
      </c>
      <c r="I82" s="160">
        <v>0</v>
      </c>
      <c r="J82" s="160">
        <v>0</v>
      </c>
      <c r="K82" s="160">
        <v>0</v>
      </c>
      <c r="L82" s="108">
        <v>0</v>
      </c>
      <c r="M82" s="160">
        <v>0</v>
      </c>
      <c r="N82" s="160">
        <v>0</v>
      </c>
      <c r="O82" s="160">
        <v>0</v>
      </c>
      <c r="P82" s="160">
        <v>0</v>
      </c>
      <c r="Q82" s="108">
        <v>0</v>
      </c>
      <c r="R82" s="160">
        <v>0</v>
      </c>
      <c r="S82" s="160">
        <v>0</v>
      </c>
      <c r="T82" s="160">
        <v>0</v>
      </c>
      <c r="U82" s="160">
        <v>0</v>
      </c>
      <c r="V82" s="108">
        <v>0</v>
      </c>
      <c r="W82" s="160">
        <v>0</v>
      </c>
      <c r="X82" s="160">
        <v>0</v>
      </c>
      <c r="Y82" s="160">
        <v>0</v>
      </c>
      <c r="Z82" s="160">
        <v>0</v>
      </c>
      <c r="AA82" s="108">
        <v>0</v>
      </c>
      <c r="AB82" s="160">
        <v>0</v>
      </c>
      <c r="AC82" s="160">
        <v>0</v>
      </c>
      <c r="AD82" s="160">
        <v>0</v>
      </c>
      <c r="AE82" s="160">
        <v>0</v>
      </c>
      <c r="AF82" s="108">
        <v>0</v>
      </c>
      <c r="AG82" s="160">
        <v>0</v>
      </c>
      <c r="AH82" s="160">
        <v>0</v>
      </c>
      <c r="AI82" s="160">
        <v>0</v>
      </c>
      <c r="AJ82" s="160">
        <v>0</v>
      </c>
      <c r="AK82" s="108">
        <v>0</v>
      </c>
      <c r="AL82" s="175">
        <v>0</v>
      </c>
      <c r="AM82" s="160">
        <v>0</v>
      </c>
      <c r="AN82" s="160">
        <v>0</v>
      </c>
      <c r="AO82" s="160">
        <v>0</v>
      </c>
      <c r="AP82" s="160">
        <v>0</v>
      </c>
      <c r="AQ82" s="160">
        <v>0</v>
      </c>
      <c r="AR82" s="160">
        <v>0</v>
      </c>
      <c r="AS82" s="108">
        <v>0</v>
      </c>
      <c r="AT82" s="160">
        <v>0</v>
      </c>
      <c r="AU82" s="160">
        <v>0</v>
      </c>
      <c r="AV82" s="160">
        <v>0</v>
      </c>
      <c r="AW82" s="160">
        <v>0</v>
      </c>
      <c r="AX82" s="108">
        <v>0</v>
      </c>
      <c r="AY82" s="160">
        <v>0</v>
      </c>
      <c r="AZ82" s="160">
        <v>0</v>
      </c>
      <c r="BA82" s="160">
        <v>0</v>
      </c>
      <c r="BB82" s="160">
        <v>0</v>
      </c>
      <c r="BC82" s="108">
        <v>0</v>
      </c>
      <c r="BD82" s="160">
        <v>0</v>
      </c>
      <c r="BE82" s="160">
        <v>0</v>
      </c>
      <c r="BF82" s="160">
        <v>0</v>
      </c>
      <c r="BG82" s="160">
        <v>0</v>
      </c>
      <c r="BH82" s="108">
        <v>0</v>
      </c>
      <c r="BI82" s="160">
        <v>0</v>
      </c>
      <c r="BJ82" s="160">
        <v>0</v>
      </c>
      <c r="BK82" s="160">
        <v>0</v>
      </c>
      <c r="BL82" s="160">
        <v>0</v>
      </c>
      <c r="BM82" s="108">
        <v>0</v>
      </c>
      <c r="BN82" s="108">
        <v>0</v>
      </c>
    </row>
    <row r="83" spans="2:66" x14ac:dyDescent="0.3">
      <c r="B83" s="106" t="s">
        <v>270</v>
      </c>
      <c r="C83" s="160">
        <v>0</v>
      </c>
      <c r="D83" s="160">
        <v>0</v>
      </c>
      <c r="E83" s="160">
        <v>8</v>
      </c>
      <c r="F83" s="160">
        <v>0</v>
      </c>
      <c r="G83" s="108">
        <v>2</v>
      </c>
      <c r="H83" s="160">
        <v>0</v>
      </c>
      <c r="I83" s="160">
        <v>0</v>
      </c>
      <c r="J83" s="160">
        <v>5</v>
      </c>
      <c r="K83" s="160">
        <v>0</v>
      </c>
      <c r="L83" s="108">
        <v>0</v>
      </c>
      <c r="M83" s="160">
        <v>4</v>
      </c>
      <c r="N83" s="160">
        <v>0</v>
      </c>
      <c r="O83" s="160">
        <v>1</v>
      </c>
      <c r="P83" s="160">
        <v>0</v>
      </c>
      <c r="Q83" s="108">
        <v>0</v>
      </c>
      <c r="R83" s="160">
        <v>0</v>
      </c>
      <c r="S83" s="160">
        <v>0</v>
      </c>
      <c r="T83" s="160">
        <v>0</v>
      </c>
      <c r="U83" s="160">
        <v>0</v>
      </c>
      <c r="V83" s="108">
        <v>0</v>
      </c>
      <c r="W83" s="160">
        <v>0</v>
      </c>
      <c r="X83" s="160">
        <v>0</v>
      </c>
      <c r="Y83" s="160">
        <v>0</v>
      </c>
      <c r="Z83" s="160">
        <v>0</v>
      </c>
      <c r="AA83" s="108">
        <v>0</v>
      </c>
      <c r="AB83" s="160">
        <v>0</v>
      </c>
      <c r="AC83" s="160">
        <v>0</v>
      </c>
      <c r="AD83" s="160">
        <v>0</v>
      </c>
      <c r="AE83" s="160">
        <v>0</v>
      </c>
      <c r="AF83" s="108">
        <v>0</v>
      </c>
      <c r="AG83" s="160">
        <v>0</v>
      </c>
      <c r="AH83" s="160">
        <v>0</v>
      </c>
      <c r="AI83" s="160">
        <v>0</v>
      </c>
      <c r="AJ83" s="160">
        <v>0</v>
      </c>
      <c r="AK83" s="108">
        <v>0</v>
      </c>
      <c r="AL83" s="175">
        <v>0</v>
      </c>
      <c r="AM83" s="160">
        <v>0</v>
      </c>
      <c r="AN83" s="160">
        <v>0</v>
      </c>
      <c r="AO83" s="160">
        <v>0</v>
      </c>
      <c r="AP83" s="160">
        <v>0</v>
      </c>
      <c r="AQ83" s="160">
        <v>0</v>
      </c>
      <c r="AR83" s="160">
        <v>0</v>
      </c>
      <c r="AS83" s="108">
        <v>0</v>
      </c>
      <c r="AT83" s="160">
        <v>0</v>
      </c>
      <c r="AU83" s="160">
        <v>0</v>
      </c>
      <c r="AV83" s="160">
        <v>0</v>
      </c>
      <c r="AW83" s="160">
        <v>0</v>
      </c>
      <c r="AX83" s="108">
        <v>0</v>
      </c>
      <c r="AY83" s="160">
        <v>0</v>
      </c>
      <c r="AZ83" s="160">
        <v>0</v>
      </c>
      <c r="BA83" s="160">
        <v>0</v>
      </c>
      <c r="BB83" s="160">
        <v>3</v>
      </c>
      <c r="BC83" s="108">
        <v>0</v>
      </c>
      <c r="BD83" s="160">
        <v>0</v>
      </c>
      <c r="BE83" s="160">
        <v>0</v>
      </c>
      <c r="BF83" s="160">
        <v>0</v>
      </c>
      <c r="BG83" s="160">
        <v>0</v>
      </c>
      <c r="BH83" s="108">
        <v>0</v>
      </c>
      <c r="BI83" s="160">
        <v>0</v>
      </c>
      <c r="BJ83" s="160">
        <v>0</v>
      </c>
      <c r="BK83" s="160">
        <v>0</v>
      </c>
      <c r="BL83" s="160">
        <v>0</v>
      </c>
      <c r="BM83" s="108">
        <v>0</v>
      </c>
      <c r="BN83" s="108">
        <v>23</v>
      </c>
    </row>
    <row r="84" spans="2:66" x14ac:dyDescent="0.3">
      <c r="B84" s="106" t="s">
        <v>271</v>
      </c>
      <c r="C84" s="160">
        <v>0</v>
      </c>
      <c r="D84" s="160">
        <v>0</v>
      </c>
      <c r="E84" s="160">
        <v>10</v>
      </c>
      <c r="F84" s="160">
        <v>0</v>
      </c>
      <c r="G84" s="108">
        <v>0</v>
      </c>
      <c r="H84" s="160">
        <v>0</v>
      </c>
      <c r="I84" s="160">
        <v>0</v>
      </c>
      <c r="J84" s="160">
        <v>5</v>
      </c>
      <c r="K84" s="160">
        <v>0</v>
      </c>
      <c r="L84" s="108">
        <v>0</v>
      </c>
      <c r="M84" s="160">
        <v>3</v>
      </c>
      <c r="N84" s="160">
        <v>0</v>
      </c>
      <c r="O84" s="160">
        <v>0</v>
      </c>
      <c r="P84" s="160">
        <v>0</v>
      </c>
      <c r="Q84" s="108">
        <v>0</v>
      </c>
      <c r="R84" s="160">
        <v>0</v>
      </c>
      <c r="S84" s="160">
        <v>0</v>
      </c>
      <c r="T84" s="160">
        <v>0</v>
      </c>
      <c r="U84" s="160">
        <v>0</v>
      </c>
      <c r="V84" s="108">
        <v>0</v>
      </c>
      <c r="W84" s="160">
        <v>0</v>
      </c>
      <c r="X84" s="160">
        <v>0</v>
      </c>
      <c r="Y84" s="160">
        <v>0</v>
      </c>
      <c r="Z84" s="160">
        <v>0</v>
      </c>
      <c r="AA84" s="108">
        <v>0</v>
      </c>
      <c r="AB84" s="160">
        <v>0</v>
      </c>
      <c r="AC84" s="160">
        <v>0</v>
      </c>
      <c r="AD84" s="160">
        <v>0</v>
      </c>
      <c r="AE84" s="160">
        <v>0</v>
      </c>
      <c r="AF84" s="108">
        <v>1</v>
      </c>
      <c r="AG84" s="160">
        <v>0</v>
      </c>
      <c r="AH84" s="160">
        <v>0</v>
      </c>
      <c r="AI84" s="160">
        <v>0</v>
      </c>
      <c r="AJ84" s="160">
        <v>1</v>
      </c>
      <c r="AK84" s="108">
        <v>0</v>
      </c>
      <c r="AL84" s="175">
        <v>1</v>
      </c>
      <c r="AM84" s="160">
        <v>0</v>
      </c>
      <c r="AN84" s="160">
        <v>3</v>
      </c>
      <c r="AO84" s="160">
        <v>0</v>
      </c>
      <c r="AP84" s="160">
        <v>0</v>
      </c>
      <c r="AQ84" s="277">
        <v>0</v>
      </c>
      <c r="AR84" s="160">
        <v>0</v>
      </c>
      <c r="AS84" s="108">
        <v>0</v>
      </c>
      <c r="AT84" s="160">
        <v>0</v>
      </c>
      <c r="AU84" s="160">
        <v>0</v>
      </c>
      <c r="AV84" s="160">
        <v>5</v>
      </c>
      <c r="AW84" s="160">
        <v>0</v>
      </c>
      <c r="AX84" s="108">
        <v>0</v>
      </c>
      <c r="AY84" s="160">
        <v>0</v>
      </c>
      <c r="AZ84" s="160">
        <v>0</v>
      </c>
      <c r="BA84" s="160">
        <v>2</v>
      </c>
      <c r="BB84" s="160">
        <v>0</v>
      </c>
      <c r="BC84" s="108">
        <v>0</v>
      </c>
      <c r="BD84" s="160">
        <v>0</v>
      </c>
      <c r="BE84" s="160">
        <v>0</v>
      </c>
      <c r="BF84" s="160">
        <v>0</v>
      </c>
      <c r="BG84" s="160">
        <v>0</v>
      </c>
      <c r="BH84" s="108">
        <v>0</v>
      </c>
      <c r="BI84" s="160">
        <v>0</v>
      </c>
      <c r="BJ84" s="160">
        <v>0</v>
      </c>
      <c r="BK84" s="160">
        <v>0</v>
      </c>
      <c r="BL84" s="160">
        <v>0</v>
      </c>
      <c r="BM84" s="108">
        <v>0</v>
      </c>
      <c r="BN84" s="108">
        <v>31</v>
      </c>
    </row>
    <row r="85" spans="2:66" x14ac:dyDescent="0.3">
      <c r="B85" s="106" t="s">
        <v>272</v>
      </c>
      <c r="C85" s="160">
        <v>0</v>
      </c>
      <c r="D85" s="160">
        <v>0</v>
      </c>
      <c r="E85" s="160">
        <v>0</v>
      </c>
      <c r="F85" s="160">
        <v>0</v>
      </c>
      <c r="G85" s="108">
        <v>0</v>
      </c>
      <c r="H85" s="160">
        <v>0</v>
      </c>
      <c r="I85" s="160">
        <v>0</v>
      </c>
      <c r="J85" s="160">
        <v>0</v>
      </c>
      <c r="K85" s="160">
        <v>0</v>
      </c>
      <c r="L85" s="108">
        <v>0</v>
      </c>
      <c r="M85" s="160">
        <v>0</v>
      </c>
      <c r="N85" s="160">
        <v>0</v>
      </c>
      <c r="O85" s="160">
        <v>0</v>
      </c>
      <c r="P85" s="160">
        <v>0</v>
      </c>
      <c r="Q85" s="108">
        <v>0</v>
      </c>
      <c r="R85" s="160">
        <v>0</v>
      </c>
      <c r="S85" s="160">
        <v>0</v>
      </c>
      <c r="T85" s="160">
        <v>0</v>
      </c>
      <c r="U85" s="160">
        <v>0</v>
      </c>
      <c r="V85" s="108">
        <v>0</v>
      </c>
      <c r="W85" s="160">
        <v>0</v>
      </c>
      <c r="X85" s="160">
        <v>0</v>
      </c>
      <c r="Y85" s="160">
        <v>0</v>
      </c>
      <c r="Z85" s="160">
        <v>0</v>
      </c>
      <c r="AA85" s="108">
        <v>0</v>
      </c>
      <c r="AB85" s="160">
        <v>0</v>
      </c>
      <c r="AC85" s="160">
        <v>0</v>
      </c>
      <c r="AD85" s="160">
        <v>0</v>
      </c>
      <c r="AE85" s="160">
        <v>0</v>
      </c>
      <c r="AF85" s="108">
        <v>0</v>
      </c>
      <c r="AG85" s="160">
        <v>0</v>
      </c>
      <c r="AH85" s="160">
        <v>0</v>
      </c>
      <c r="AI85" s="160">
        <v>0</v>
      </c>
      <c r="AJ85" s="160">
        <v>0</v>
      </c>
      <c r="AK85" s="108">
        <v>0</v>
      </c>
      <c r="AL85" s="175">
        <v>0</v>
      </c>
      <c r="AM85" s="160">
        <v>0</v>
      </c>
      <c r="AN85" s="160">
        <v>1</v>
      </c>
      <c r="AO85" s="160">
        <v>0</v>
      </c>
      <c r="AP85" s="160">
        <v>0</v>
      </c>
      <c r="AQ85" s="277">
        <v>0</v>
      </c>
      <c r="AR85" s="160">
        <v>0</v>
      </c>
      <c r="AS85" s="108">
        <v>0</v>
      </c>
      <c r="AT85" s="160">
        <v>0</v>
      </c>
      <c r="AU85" s="160">
        <v>0</v>
      </c>
      <c r="AV85" s="160">
        <v>0</v>
      </c>
      <c r="AW85" s="160">
        <v>1</v>
      </c>
      <c r="AX85" s="108">
        <v>0</v>
      </c>
      <c r="AY85" s="160">
        <v>0</v>
      </c>
      <c r="AZ85" s="160">
        <v>0</v>
      </c>
      <c r="BA85" s="160">
        <v>0</v>
      </c>
      <c r="BB85" s="160">
        <v>0</v>
      </c>
      <c r="BC85" s="108">
        <v>0</v>
      </c>
      <c r="BD85" s="160">
        <v>0</v>
      </c>
      <c r="BE85" s="160">
        <v>0</v>
      </c>
      <c r="BF85" s="160">
        <v>0</v>
      </c>
      <c r="BG85" s="160">
        <v>0</v>
      </c>
      <c r="BH85" s="108">
        <v>0</v>
      </c>
      <c r="BI85" s="160">
        <v>0</v>
      </c>
      <c r="BJ85" s="160">
        <v>0</v>
      </c>
      <c r="BK85" s="160">
        <v>0</v>
      </c>
      <c r="BL85" s="160">
        <v>0</v>
      </c>
      <c r="BM85" s="108">
        <v>0</v>
      </c>
      <c r="BN85" s="108">
        <v>2</v>
      </c>
    </row>
    <row r="86" spans="2:66" x14ac:dyDescent="0.3">
      <c r="B86" s="106" t="s">
        <v>273</v>
      </c>
      <c r="C86" s="160">
        <v>0</v>
      </c>
      <c r="D86" s="160">
        <v>0</v>
      </c>
      <c r="E86" s="160">
        <v>0</v>
      </c>
      <c r="F86" s="160">
        <v>0</v>
      </c>
      <c r="G86" s="108">
        <v>0</v>
      </c>
      <c r="H86" s="160">
        <v>1</v>
      </c>
      <c r="I86" s="160">
        <v>0</v>
      </c>
      <c r="J86" s="160">
        <v>6</v>
      </c>
      <c r="K86" s="160">
        <v>0</v>
      </c>
      <c r="L86" s="108">
        <v>0</v>
      </c>
      <c r="M86" s="160">
        <v>1</v>
      </c>
      <c r="N86" s="160">
        <v>0</v>
      </c>
      <c r="O86" s="160">
        <v>0</v>
      </c>
      <c r="P86" s="160">
        <v>0</v>
      </c>
      <c r="Q86" s="108">
        <v>0</v>
      </c>
      <c r="R86" s="160">
        <v>0</v>
      </c>
      <c r="S86" s="160">
        <v>0</v>
      </c>
      <c r="T86" s="160">
        <v>0</v>
      </c>
      <c r="U86" s="160">
        <v>0</v>
      </c>
      <c r="V86" s="108">
        <v>0</v>
      </c>
      <c r="W86" s="160">
        <v>0</v>
      </c>
      <c r="X86" s="160">
        <v>0</v>
      </c>
      <c r="Y86" s="160">
        <v>0</v>
      </c>
      <c r="Z86" s="160">
        <v>0</v>
      </c>
      <c r="AA86" s="108">
        <v>0</v>
      </c>
      <c r="AB86" s="160">
        <v>0</v>
      </c>
      <c r="AC86" s="160">
        <v>0</v>
      </c>
      <c r="AD86" s="160">
        <v>0</v>
      </c>
      <c r="AE86" s="160">
        <v>0</v>
      </c>
      <c r="AF86" s="108">
        <v>0</v>
      </c>
      <c r="AG86" s="160">
        <v>1</v>
      </c>
      <c r="AH86" s="160">
        <v>0</v>
      </c>
      <c r="AI86" s="160">
        <v>0</v>
      </c>
      <c r="AJ86" s="160">
        <v>0</v>
      </c>
      <c r="AK86" s="108">
        <v>0</v>
      </c>
      <c r="AL86" s="175">
        <v>0</v>
      </c>
      <c r="AM86" s="160">
        <v>0</v>
      </c>
      <c r="AN86" s="160">
        <v>0</v>
      </c>
      <c r="AO86" s="160">
        <v>0</v>
      </c>
      <c r="AP86" s="160">
        <v>0</v>
      </c>
      <c r="AQ86" s="277">
        <v>0</v>
      </c>
      <c r="AR86" s="160">
        <v>0</v>
      </c>
      <c r="AS86" s="108">
        <v>0</v>
      </c>
      <c r="AT86" s="160">
        <v>5</v>
      </c>
      <c r="AU86" s="160">
        <v>0</v>
      </c>
      <c r="AV86" s="160">
        <v>2</v>
      </c>
      <c r="AW86" s="160">
        <v>0</v>
      </c>
      <c r="AX86" s="108">
        <v>0</v>
      </c>
      <c r="AY86" s="160">
        <v>2</v>
      </c>
      <c r="AZ86" s="160">
        <v>0</v>
      </c>
      <c r="BA86" s="160">
        <v>0</v>
      </c>
      <c r="BB86" s="160">
        <v>0</v>
      </c>
      <c r="BC86" s="108">
        <v>0</v>
      </c>
      <c r="BD86" s="160">
        <v>0</v>
      </c>
      <c r="BE86" s="160">
        <v>0</v>
      </c>
      <c r="BF86" s="160">
        <v>0</v>
      </c>
      <c r="BG86" s="160">
        <v>0</v>
      </c>
      <c r="BH86" s="108">
        <v>2</v>
      </c>
      <c r="BI86" s="160">
        <v>0</v>
      </c>
      <c r="BJ86" s="160">
        <v>0</v>
      </c>
      <c r="BK86" s="160">
        <v>0</v>
      </c>
      <c r="BL86" s="160">
        <v>0</v>
      </c>
      <c r="BM86" s="108">
        <v>0</v>
      </c>
      <c r="BN86" s="108">
        <v>20</v>
      </c>
    </row>
    <row r="87" spans="2:66" x14ac:dyDescent="0.3">
      <c r="B87" s="106" t="s">
        <v>274</v>
      </c>
      <c r="C87" s="160">
        <v>0</v>
      </c>
      <c r="D87" s="160">
        <v>0</v>
      </c>
      <c r="E87" s="160">
        <v>10</v>
      </c>
      <c r="F87" s="160">
        <v>0</v>
      </c>
      <c r="G87" s="108">
        <v>0</v>
      </c>
      <c r="H87" s="160">
        <v>5</v>
      </c>
      <c r="I87" s="160">
        <v>0</v>
      </c>
      <c r="J87" s="160">
        <v>0</v>
      </c>
      <c r="K87" s="160">
        <v>0</v>
      </c>
      <c r="L87" s="108">
        <v>1</v>
      </c>
      <c r="M87" s="160">
        <v>0</v>
      </c>
      <c r="N87" s="160">
        <v>0</v>
      </c>
      <c r="O87" s="160">
        <v>0</v>
      </c>
      <c r="P87" s="160">
        <v>0</v>
      </c>
      <c r="Q87" s="108">
        <v>0</v>
      </c>
      <c r="R87" s="160">
        <v>0</v>
      </c>
      <c r="S87" s="160">
        <v>0</v>
      </c>
      <c r="T87" s="160">
        <v>0</v>
      </c>
      <c r="U87" s="160">
        <v>0</v>
      </c>
      <c r="V87" s="108">
        <v>0</v>
      </c>
      <c r="W87" s="160">
        <v>0</v>
      </c>
      <c r="X87" s="160">
        <v>0</v>
      </c>
      <c r="Y87" s="160">
        <v>0</v>
      </c>
      <c r="Z87" s="160">
        <v>0</v>
      </c>
      <c r="AA87" s="108">
        <v>0</v>
      </c>
      <c r="AB87" s="160">
        <v>0</v>
      </c>
      <c r="AC87" s="160">
        <v>0</v>
      </c>
      <c r="AD87" s="160">
        <v>0</v>
      </c>
      <c r="AE87" s="160">
        <v>1</v>
      </c>
      <c r="AF87" s="108">
        <v>0</v>
      </c>
      <c r="AG87" s="160">
        <v>0</v>
      </c>
      <c r="AH87" s="160">
        <v>0</v>
      </c>
      <c r="AI87" s="160">
        <v>1</v>
      </c>
      <c r="AJ87" s="160">
        <v>0</v>
      </c>
      <c r="AK87" s="108">
        <v>0</v>
      </c>
      <c r="AL87" s="175">
        <v>0</v>
      </c>
      <c r="AM87" s="160">
        <v>0</v>
      </c>
      <c r="AN87" s="160">
        <v>6</v>
      </c>
      <c r="AO87" s="160">
        <v>0</v>
      </c>
      <c r="AP87" s="160">
        <v>0</v>
      </c>
      <c r="AQ87" s="160">
        <v>0</v>
      </c>
      <c r="AR87" s="160">
        <v>0</v>
      </c>
      <c r="AS87" s="108">
        <v>0</v>
      </c>
      <c r="AT87" s="160">
        <v>0</v>
      </c>
      <c r="AU87" s="160">
        <v>0</v>
      </c>
      <c r="AV87" s="160">
        <v>2</v>
      </c>
      <c r="AW87" s="160">
        <v>5</v>
      </c>
      <c r="AX87" s="108">
        <v>0</v>
      </c>
      <c r="AY87" s="160">
        <v>0</v>
      </c>
      <c r="AZ87" s="160">
        <v>0</v>
      </c>
      <c r="BA87" s="160">
        <v>0</v>
      </c>
      <c r="BB87" s="160">
        <v>0</v>
      </c>
      <c r="BC87" s="108">
        <v>0</v>
      </c>
      <c r="BD87" s="160">
        <v>1</v>
      </c>
      <c r="BE87" s="160">
        <v>0</v>
      </c>
      <c r="BF87" s="160">
        <v>0</v>
      </c>
      <c r="BG87" s="160">
        <v>0</v>
      </c>
      <c r="BH87" s="108">
        <v>0</v>
      </c>
      <c r="BI87" s="160">
        <v>0</v>
      </c>
      <c r="BJ87" s="160">
        <v>0</v>
      </c>
      <c r="BK87" s="160">
        <v>0</v>
      </c>
      <c r="BL87" s="160">
        <v>0</v>
      </c>
      <c r="BM87" s="108">
        <v>0</v>
      </c>
      <c r="BN87" s="108">
        <v>32</v>
      </c>
    </row>
    <row r="88" spans="2:66" x14ac:dyDescent="0.3">
      <c r="B88" s="106" t="s">
        <v>275</v>
      </c>
      <c r="C88" s="160">
        <v>0</v>
      </c>
      <c r="D88" s="160">
        <v>0</v>
      </c>
      <c r="E88" s="160">
        <v>40</v>
      </c>
      <c r="F88" s="160">
        <v>0</v>
      </c>
      <c r="G88" s="108">
        <v>2</v>
      </c>
      <c r="H88" s="160">
        <v>0</v>
      </c>
      <c r="I88" s="160">
        <v>0</v>
      </c>
      <c r="J88" s="160">
        <v>0</v>
      </c>
      <c r="K88" s="160">
        <v>0</v>
      </c>
      <c r="L88" s="108">
        <v>1</v>
      </c>
      <c r="M88" s="160">
        <v>0</v>
      </c>
      <c r="N88" s="160">
        <v>0</v>
      </c>
      <c r="O88" s="160">
        <v>4</v>
      </c>
      <c r="P88" s="160">
        <v>0</v>
      </c>
      <c r="Q88" s="108">
        <v>0</v>
      </c>
      <c r="R88" s="160">
        <v>0</v>
      </c>
      <c r="S88" s="160">
        <v>0</v>
      </c>
      <c r="T88" s="160">
        <v>0</v>
      </c>
      <c r="U88" s="160">
        <v>0</v>
      </c>
      <c r="V88" s="108">
        <v>0</v>
      </c>
      <c r="W88" s="160">
        <v>0</v>
      </c>
      <c r="X88" s="160">
        <v>0</v>
      </c>
      <c r="Y88" s="160">
        <v>0</v>
      </c>
      <c r="Z88" s="160">
        <v>0</v>
      </c>
      <c r="AA88" s="108">
        <v>0</v>
      </c>
      <c r="AB88" s="160">
        <v>0</v>
      </c>
      <c r="AC88" s="160">
        <v>0</v>
      </c>
      <c r="AD88" s="160">
        <v>0</v>
      </c>
      <c r="AE88" s="160">
        <v>0</v>
      </c>
      <c r="AF88" s="108">
        <v>1</v>
      </c>
      <c r="AG88" s="160">
        <v>1</v>
      </c>
      <c r="AH88" s="160">
        <v>0</v>
      </c>
      <c r="AI88" s="160">
        <v>0</v>
      </c>
      <c r="AJ88" s="160">
        <v>0</v>
      </c>
      <c r="AK88" s="108">
        <v>0</v>
      </c>
      <c r="AL88" s="175">
        <v>0</v>
      </c>
      <c r="AM88" s="160">
        <v>0</v>
      </c>
      <c r="AN88" s="160">
        <v>3</v>
      </c>
      <c r="AO88" s="160">
        <v>0</v>
      </c>
      <c r="AP88" s="160">
        <v>0</v>
      </c>
      <c r="AQ88" s="160">
        <v>0</v>
      </c>
      <c r="AR88" s="160">
        <v>0</v>
      </c>
      <c r="AS88" s="108">
        <v>0</v>
      </c>
      <c r="AT88" s="160">
        <v>0</v>
      </c>
      <c r="AU88" s="160">
        <v>0</v>
      </c>
      <c r="AV88" s="160">
        <v>3</v>
      </c>
      <c r="AW88" s="160">
        <v>0</v>
      </c>
      <c r="AX88" s="108">
        <v>0</v>
      </c>
      <c r="AY88" s="160">
        <v>2</v>
      </c>
      <c r="AZ88" s="160">
        <v>0</v>
      </c>
      <c r="BA88" s="160">
        <v>0</v>
      </c>
      <c r="BB88" s="160">
        <v>0</v>
      </c>
      <c r="BC88" s="108">
        <v>0</v>
      </c>
      <c r="BD88" s="160">
        <v>0</v>
      </c>
      <c r="BE88" s="160">
        <v>0</v>
      </c>
      <c r="BF88" s="160">
        <v>0</v>
      </c>
      <c r="BG88" s="160">
        <v>0</v>
      </c>
      <c r="BH88" s="108">
        <v>0</v>
      </c>
      <c r="BI88" s="160">
        <v>0</v>
      </c>
      <c r="BJ88" s="160">
        <v>0</v>
      </c>
      <c r="BK88" s="160">
        <v>0</v>
      </c>
      <c r="BL88" s="160">
        <v>0</v>
      </c>
      <c r="BM88" s="108">
        <v>0</v>
      </c>
      <c r="BN88" s="108">
        <v>57</v>
      </c>
    </row>
    <row r="89" spans="2:66" x14ac:dyDescent="0.3">
      <c r="B89" s="106" t="s">
        <v>276</v>
      </c>
      <c r="C89" s="160">
        <v>0</v>
      </c>
      <c r="D89" s="160">
        <v>0</v>
      </c>
      <c r="E89" s="160">
        <v>0</v>
      </c>
      <c r="F89" s="160">
        <v>0</v>
      </c>
      <c r="G89" s="108">
        <v>0</v>
      </c>
      <c r="H89" s="160">
        <v>0</v>
      </c>
      <c r="I89" s="160">
        <v>0</v>
      </c>
      <c r="J89" s="160">
        <v>0</v>
      </c>
      <c r="K89" s="160">
        <v>0</v>
      </c>
      <c r="L89" s="108">
        <v>0</v>
      </c>
      <c r="M89" s="160">
        <v>0</v>
      </c>
      <c r="N89" s="160">
        <v>0</v>
      </c>
      <c r="O89" s="160">
        <v>0</v>
      </c>
      <c r="P89" s="160">
        <v>0</v>
      </c>
      <c r="Q89" s="108">
        <v>0</v>
      </c>
      <c r="R89" s="160">
        <v>0</v>
      </c>
      <c r="S89" s="160">
        <v>0</v>
      </c>
      <c r="T89" s="160">
        <v>0</v>
      </c>
      <c r="U89" s="160">
        <v>0</v>
      </c>
      <c r="V89" s="108">
        <v>0</v>
      </c>
      <c r="W89" s="160">
        <v>0</v>
      </c>
      <c r="X89" s="160">
        <v>0</v>
      </c>
      <c r="Y89" s="160">
        <v>0</v>
      </c>
      <c r="Z89" s="160">
        <v>0</v>
      </c>
      <c r="AA89" s="108">
        <v>0</v>
      </c>
      <c r="AB89" s="160">
        <v>0</v>
      </c>
      <c r="AC89" s="160">
        <v>0</v>
      </c>
      <c r="AD89" s="160">
        <v>1</v>
      </c>
      <c r="AE89" s="160">
        <v>0</v>
      </c>
      <c r="AF89" s="108">
        <v>0</v>
      </c>
      <c r="AG89" s="160">
        <v>0</v>
      </c>
      <c r="AH89" s="160">
        <v>0</v>
      </c>
      <c r="AI89" s="160">
        <v>1</v>
      </c>
      <c r="AJ89" s="160">
        <v>0</v>
      </c>
      <c r="AK89" s="108">
        <v>0</v>
      </c>
      <c r="AL89" s="175">
        <v>0</v>
      </c>
      <c r="AM89" s="160">
        <v>0</v>
      </c>
      <c r="AN89" s="160">
        <v>0</v>
      </c>
      <c r="AO89" s="160">
        <v>0</v>
      </c>
      <c r="AP89" s="160">
        <v>0</v>
      </c>
      <c r="AQ89" s="160">
        <v>0</v>
      </c>
      <c r="AR89" s="160">
        <v>0</v>
      </c>
      <c r="AS89" s="108">
        <v>0</v>
      </c>
      <c r="AT89" s="160">
        <v>0</v>
      </c>
      <c r="AU89" s="160">
        <v>0</v>
      </c>
      <c r="AV89" s="160">
        <v>0</v>
      </c>
      <c r="AW89" s="160">
        <v>0</v>
      </c>
      <c r="AX89" s="108">
        <v>0</v>
      </c>
      <c r="AY89" s="160">
        <v>0</v>
      </c>
      <c r="AZ89" s="160">
        <v>0</v>
      </c>
      <c r="BA89" s="160">
        <v>0</v>
      </c>
      <c r="BB89" s="160">
        <v>0</v>
      </c>
      <c r="BC89" s="108">
        <v>10</v>
      </c>
      <c r="BD89" s="160">
        <v>0</v>
      </c>
      <c r="BE89" s="160">
        <v>0</v>
      </c>
      <c r="BF89" s="160">
        <v>0</v>
      </c>
      <c r="BG89" s="160">
        <v>0</v>
      </c>
      <c r="BH89" s="108">
        <v>0</v>
      </c>
      <c r="BI89" s="160">
        <v>0</v>
      </c>
      <c r="BJ89" s="160">
        <v>0</v>
      </c>
      <c r="BK89" s="160">
        <v>0</v>
      </c>
      <c r="BL89" s="160">
        <v>0</v>
      </c>
      <c r="BM89" s="108">
        <v>0</v>
      </c>
      <c r="BN89" s="108">
        <v>12</v>
      </c>
    </row>
    <row r="90" spans="2:66" x14ac:dyDescent="0.3">
      <c r="B90" s="106" t="s">
        <v>277</v>
      </c>
      <c r="C90" s="160">
        <v>0</v>
      </c>
      <c r="D90" s="160">
        <v>0</v>
      </c>
      <c r="E90" s="160">
        <v>0</v>
      </c>
      <c r="F90" s="160">
        <v>0</v>
      </c>
      <c r="G90" s="108">
        <v>0</v>
      </c>
      <c r="H90" s="160">
        <v>0</v>
      </c>
      <c r="I90" s="160">
        <v>0</v>
      </c>
      <c r="J90" s="160">
        <v>0</v>
      </c>
      <c r="K90" s="160">
        <v>0</v>
      </c>
      <c r="L90" s="108">
        <v>0</v>
      </c>
      <c r="M90" s="160">
        <v>0</v>
      </c>
      <c r="N90" s="160">
        <v>0</v>
      </c>
      <c r="O90" s="160">
        <v>0</v>
      </c>
      <c r="P90" s="160">
        <v>0</v>
      </c>
      <c r="Q90" s="108">
        <v>0</v>
      </c>
      <c r="R90" s="160">
        <v>0</v>
      </c>
      <c r="S90" s="160">
        <v>0</v>
      </c>
      <c r="T90" s="160">
        <v>0</v>
      </c>
      <c r="U90" s="160">
        <v>0</v>
      </c>
      <c r="V90" s="108">
        <v>0</v>
      </c>
      <c r="W90" s="160">
        <v>0</v>
      </c>
      <c r="X90" s="160">
        <v>0</v>
      </c>
      <c r="Y90" s="160">
        <v>0</v>
      </c>
      <c r="Z90" s="160">
        <v>0</v>
      </c>
      <c r="AA90" s="108">
        <v>0</v>
      </c>
      <c r="AB90" s="160">
        <v>0</v>
      </c>
      <c r="AC90" s="160">
        <v>0</v>
      </c>
      <c r="AD90" s="160">
        <v>0</v>
      </c>
      <c r="AE90" s="160">
        <v>0</v>
      </c>
      <c r="AF90" s="108">
        <v>0</v>
      </c>
      <c r="AG90" s="160">
        <v>0</v>
      </c>
      <c r="AH90" s="160">
        <v>0</v>
      </c>
      <c r="AI90" s="160">
        <v>0</v>
      </c>
      <c r="AJ90" s="160">
        <v>0</v>
      </c>
      <c r="AK90" s="108">
        <v>0</v>
      </c>
      <c r="AL90" s="175">
        <v>0</v>
      </c>
      <c r="AM90" s="160">
        <v>0</v>
      </c>
      <c r="AN90" s="160">
        <v>0</v>
      </c>
      <c r="AO90" s="160">
        <v>0</v>
      </c>
      <c r="AP90" s="160">
        <v>0</v>
      </c>
      <c r="AQ90" s="160">
        <v>0</v>
      </c>
      <c r="AR90" s="160">
        <v>0</v>
      </c>
      <c r="AS90" s="108">
        <v>0</v>
      </c>
      <c r="AT90" s="160">
        <v>0</v>
      </c>
      <c r="AU90" s="160">
        <v>0</v>
      </c>
      <c r="AV90" s="160">
        <v>0</v>
      </c>
      <c r="AW90" s="160">
        <v>0</v>
      </c>
      <c r="AX90" s="108">
        <v>0</v>
      </c>
      <c r="AY90" s="160">
        <v>0</v>
      </c>
      <c r="AZ90" s="160">
        <v>0</v>
      </c>
      <c r="BA90" s="160">
        <v>0</v>
      </c>
      <c r="BB90" s="160">
        <v>0</v>
      </c>
      <c r="BC90" s="108">
        <v>0</v>
      </c>
      <c r="BD90" s="160">
        <v>0</v>
      </c>
      <c r="BE90" s="160">
        <v>0</v>
      </c>
      <c r="BF90" s="160">
        <v>0</v>
      </c>
      <c r="BG90" s="160">
        <v>0</v>
      </c>
      <c r="BH90" s="108">
        <v>0</v>
      </c>
      <c r="BI90" s="160">
        <v>0</v>
      </c>
      <c r="BJ90" s="160">
        <v>0</v>
      </c>
      <c r="BK90" s="160">
        <v>0</v>
      </c>
      <c r="BL90" s="160">
        <v>0</v>
      </c>
      <c r="BM90" s="108">
        <v>0</v>
      </c>
      <c r="BN90" s="108">
        <v>0</v>
      </c>
    </row>
    <row r="91" spans="2:66" x14ac:dyDescent="0.3">
      <c r="B91" s="106" t="s">
        <v>278</v>
      </c>
      <c r="C91" s="160">
        <v>0</v>
      </c>
      <c r="D91" s="160">
        <v>0</v>
      </c>
      <c r="E91" s="160">
        <v>0</v>
      </c>
      <c r="F91" s="160">
        <v>0</v>
      </c>
      <c r="G91" s="108">
        <v>0</v>
      </c>
      <c r="H91" s="160">
        <v>0</v>
      </c>
      <c r="I91" s="160">
        <v>0</v>
      </c>
      <c r="J91" s="160">
        <v>0</v>
      </c>
      <c r="K91" s="160">
        <v>0</v>
      </c>
      <c r="L91" s="108">
        <v>0</v>
      </c>
      <c r="M91" s="160">
        <v>0</v>
      </c>
      <c r="N91" s="160">
        <v>0</v>
      </c>
      <c r="O91" s="160">
        <v>0</v>
      </c>
      <c r="P91" s="160">
        <v>0</v>
      </c>
      <c r="Q91" s="108">
        <v>0</v>
      </c>
      <c r="R91" s="160">
        <v>0</v>
      </c>
      <c r="S91" s="160">
        <v>0</v>
      </c>
      <c r="T91" s="160">
        <v>0</v>
      </c>
      <c r="U91" s="160">
        <v>0</v>
      </c>
      <c r="V91" s="108">
        <v>0</v>
      </c>
      <c r="W91" s="160">
        <v>0</v>
      </c>
      <c r="X91" s="160">
        <v>0</v>
      </c>
      <c r="Y91" s="160">
        <v>0</v>
      </c>
      <c r="Z91" s="160">
        <v>0</v>
      </c>
      <c r="AA91" s="108">
        <v>0</v>
      </c>
      <c r="AB91" s="160">
        <v>0</v>
      </c>
      <c r="AC91" s="160">
        <v>0</v>
      </c>
      <c r="AD91" s="160">
        <v>0</v>
      </c>
      <c r="AE91" s="160">
        <v>0</v>
      </c>
      <c r="AF91" s="108">
        <v>0</v>
      </c>
      <c r="AG91" s="160">
        <v>0</v>
      </c>
      <c r="AH91" s="160">
        <v>0</v>
      </c>
      <c r="AI91" s="160">
        <v>0</v>
      </c>
      <c r="AJ91" s="160">
        <v>0</v>
      </c>
      <c r="AK91" s="108">
        <v>0</v>
      </c>
      <c r="AL91" s="175">
        <v>0</v>
      </c>
      <c r="AM91" s="160">
        <v>0</v>
      </c>
      <c r="AN91" s="160">
        <v>0</v>
      </c>
      <c r="AO91" s="160">
        <v>0</v>
      </c>
      <c r="AP91" s="160">
        <v>0</v>
      </c>
      <c r="AQ91" s="160">
        <v>0</v>
      </c>
      <c r="AR91" s="160">
        <v>0</v>
      </c>
      <c r="AS91" s="108">
        <v>0</v>
      </c>
      <c r="AT91" s="160">
        <v>0</v>
      </c>
      <c r="AU91" s="160">
        <v>0</v>
      </c>
      <c r="AV91" s="160">
        <v>0</v>
      </c>
      <c r="AW91" s="160">
        <v>0</v>
      </c>
      <c r="AX91" s="108">
        <v>0</v>
      </c>
      <c r="AY91" s="160">
        <v>0</v>
      </c>
      <c r="AZ91" s="160">
        <v>0</v>
      </c>
      <c r="BA91" s="160">
        <v>0</v>
      </c>
      <c r="BB91" s="160">
        <v>0</v>
      </c>
      <c r="BC91" s="108">
        <v>0</v>
      </c>
      <c r="BD91" s="160">
        <v>0</v>
      </c>
      <c r="BE91" s="160">
        <v>0</v>
      </c>
      <c r="BF91" s="160">
        <v>0</v>
      </c>
      <c r="BG91" s="160">
        <v>0</v>
      </c>
      <c r="BH91" s="108">
        <v>0</v>
      </c>
      <c r="BI91" s="160">
        <v>0</v>
      </c>
      <c r="BJ91" s="160">
        <v>0</v>
      </c>
      <c r="BK91" s="160">
        <v>0</v>
      </c>
      <c r="BL91" s="160">
        <v>0</v>
      </c>
      <c r="BM91" s="108">
        <v>0</v>
      </c>
      <c r="BN91" s="108">
        <v>0</v>
      </c>
    </row>
    <row r="92" spans="2:66" ht="15" thickBot="1" x14ac:dyDescent="0.35">
      <c r="B92" s="103" t="s">
        <v>279</v>
      </c>
      <c r="C92" s="160">
        <v>0</v>
      </c>
      <c r="D92" s="160">
        <v>0</v>
      </c>
      <c r="E92" s="160">
        <v>0</v>
      </c>
      <c r="F92" s="160">
        <v>0</v>
      </c>
      <c r="G92" s="108">
        <v>0</v>
      </c>
      <c r="H92" s="160">
        <v>0</v>
      </c>
      <c r="I92" s="160">
        <v>0</v>
      </c>
      <c r="J92" s="160">
        <v>0</v>
      </c>
      <c r="K92" s="160">
        <v>0</v>
      </c>
      <c r="L92" s="108">
        <v>0</v>
      </c>
      <c r="M92" s="160">
        <v>0</v>
      </c>
      <c r="N92" s="160">
        <v>0</v>
      </c>
      <c r="O92" s="160">
        <v>0</v>
      </c>
      <c r="P92" s="160">
        <v>0</v>
      </c>
      <c r="Q92" s="108">
        <v>0</v>
      </c>
      <c r="R92" s="160">
        <v>0</v>
      </c>
      <c r="S92" s="160">
        <v>0</v>
      </c>
      <c r="T92" s="160">
        <v>0</v>
      </c>
      <c r="U92" s="160">
        <v>0</v>
      </c>
      <c r="V92" s="108">
        <v>0</v>
      </c>
      <c r="W92" s="160">
        <v>0</v>
      </c>
      <c r="X92" s="160">
        <v>0</v>
      </c>
      <c r="Y92" s="160">
        <v>0</v>
      </c>
      <c r="Z92" s="160">
        <v>0</v>
      </c>
      <c r="AA92" s="108">
        <v>0</v>
      </c>
      <c r="AB92" s="160">
        <v>0</v>
      </c>
      <c r="AC92" s="160">
        <v>0</v>
      </c>
      <c r="AD92" s="160">
        <v>0</v>
      </c>
      <c r="AE92" s="160">
        <v>0</v>
      </c>
      <c r="AF92" s="108">
        <v>0</v>
      </c>
      <c r="AG92" s="160">
        <v>0</v>
      </c>
      <c r="AH92" s="160">
        <v>0</v>
      </c>
      <c r="AI92" s="160">
        <v>0</v>
      </c>
      <c r="AJ92" s="160">
        <v>0</v>
      </c>
      <c r="AK92" s="108">
        <v>0</v>
      </c>
      <c r="AL92" s="175">
        <v>0</v>
      </c>
      <c r="AM92" s="160">
        <v>0</v>
      </c>
      <c r="AN92" s="160">
        <v>2</v>
      </c>
      <c r="AO92" s="160">
        <v>0</v>
      </c>
      <c r="AP92" s="104">
        <v>0</v>
      </c>
      <c r="AQ92" s="160">
        <v>0</v>
      </c>
      <c r="AR92" s="160">
        <v>0</v>
      </c>
      <c r="AS92" s="108">
        <v>0</v>
      </c>
      <c r="AT92" s="160">
        <v>0</v>
      </c>
      <c r="AU92" s="160">
        <v>0</v>
      </c>
      <c r="AV92" s="160">
        <v>0</v>
      </c>
      <c r="AW92" s="160">
        <v>0</v>
      </c>
      <c r="AX92" s="108">
        <v>0</v>
      </c>
      <c r="AY92" s="160">
        <v>0</v>
      </c>
      <c r="AZ92" s="160">
        <v>0</v>
      </c>
      <c r="BA92" s="160">
        <v>0</v>
      </c>
      <c r="BB92" s="160">
        <v>0</v>
      </c>
      <c r="BC92" s="108">
        <v>0</v>
      </c>
      <c r="BD92" s="160">
        <v>0</v>
      </c>
      <c r="BE92" s="160">
        <v>0</v>
      </c>
      <c r="BF92" s="160">
        <v>0</v>
      </c>
      <c r="BG92" s="160">
        <v>0</v>
      </c>
      <c r="BH92" s="108">
        <v>0</v>
      </c>
      <c r="BI92" s="160">
        <v>0</v>
      </c>
      <c r="BJ92" s="160">
        <v>0</v>
      </c>
      <c r="BK92" s="160">
        <v>0</v>
      </c>
      <c r="BL92" s="160">
        <v>0</v>
      </c>
      <c r="BM92" s="108">
        <v>0</v>
      </c>
      <c r="BN92" s="108">
        <v>2</v>
      </c>
    </row>
    <row r="93" spans="2:66" ht="15" thickBot="1" x14ac:dyDescent="0.35">
      <c r="B93" s="100" t="s">
        <v>142</v>
      </c>
      <c r="C93" s="168">
        <v>35</v>
      </c>
      <c r="D93" s="169">
        <v>0</v>
      </c>
      <c r="E93" s="169">
        <v>33</v>
      </c>
      <c r="F93" s="169">
        <v>0</v>
      </c>
      <c r="G93" s="163">
        <v>0</v>
      </c>
      <c r="H93" s="168">
        <v>0</v>
      </c>
      <c r="I93" s="169">
        <v>0</v>
      </c>
      <c r="J93" s="169">
        <v>15</v>
      </c>
      <c r="K93" s="169">
        <v>0</v>
      </c>
      <c r="L93" s="163">
        <v>0</v>
      </c>
      <c r="M93" s="168">
        <v>2</v>
      </c>
      <c r="N93" s="169">
        <v>0</v>
      </c>
      <c r="O93" s="169">
        <v>0</v>
      </c>
      <c r="P93" s="169">
        <v>0</v>
      </c>
      <c r="Q93" s="163">
        <v>0</v>
      </c>
      <c r="R93" s="168">
        <v>0</v>
      </c>
      <c r="S93" s="169">
        <v>0</v>
      </c>
      <c r="T93" s="169">
        <v>0</v>
      </c>
      <c r="U93" s="169">
        <v>0</v>
      </c>
      <c r="V93" s="163">
        <v>0</v>
      </c>
      <c r="W93" s="168">
        <v>0</v>
      </c>
      <c r="X93" s="169">
        <v>0</v>
      </c>
      <c r="Y93" s="169">
        <v>0</v>
      </c>
      <c r="Z93" s="169">
        <v>0</v>
      </c>
      <c r="AA93" s="163">
        <v>0</v>
      </c>
      <c r="AB93" s="168">
        <v>0</v>
      </c>
      <c r="AC93" s="169">
        <v>0</v>
      </c>
      <c r="AD93" s="169">
        <v>0</v>
      </c>
      <c r="AE93" s="169">
        <v>0</v>
      </c>
      <c r="AF93" s="163">
        <v>0</v>
      </c>
      <c r="AG93" s="168">
        <v>0</v>
      </c>
      <c r="AH93" s="169">
        <v>0</v>
      </c>
      <c r="AI93" s="169">
        <v>6</v>
      </c>
      <c r="AJ93" s="169">
        <v>0</v>
      </c>
      <c r="AK93" s="163">
        <v>0</v>
      </c>
      <c r="AL93" s="168">
        <v>0</v>
      </c>
      <c r="AM93" s="169">
        <v>0</v>
      </c>
      <c r="AN93" s="169">
        <v>8</v>
      </c>
      <c r="AO93" s="169">
        <v>0</v>
      </c>
      <c r="AP93" s="169">
        <v>0</v>
      </c>
      <c r="AQ93" s="169">
        <v>0</v>
      </c>
      <c r="AR93" s="169">
        <v>0</v>
      </c>
      <c r="AS93" s="163">
        <v>0</v>
      </c>
      <c r="AT93" s="169">
        <v>0</v>
      </c>
      <c r="AU93" s="169">
        <v>0</v>
      </c>
      <c r="AV93" s="169">
        <v>0</v>
      </c>
      <c r="AW93" s="169">
        <v>0</v>
      </c>
      <c r="AX93" s="163">
        <v>0</v>
      </c>
      <c r="AY93" s="168">
        <v>0</v>
      </c>
      <c r="AZ93" s="169">
        <v>0</v>
      </c>
      <c r="BA93" s="169">
        <v>4</v>
      </c>
      <c r="BB93" s="169">
        <v>0</v>
      </c>
      <c r="BC93" s="163">
        <v>6</v>
      </c>
      <c r="BD93" s="168">
        <v>0</v>
      </c>
      <c r="BE93" s="169">
        <v>0</v>
      </c>
      <c r="BF93" s="169">
        <v>0</v>
      </c>
      <c r="BG93" s="169">
        <v>0</v>
      </c>
      <c r="BH93" s="163">
        <v>0</v>
      </c>
      <c r="BI93" s="168">
        <v>0</v>
      </c>
      <c r="BJ93" s="169">
        <v>0</v>
      </c>
      <c r="BK93" s="169">
        <v>0</v>
      </c>
      <c r="BL93" s="169">
        <v>0</v>
      </c>
      <c r="BM93" s="163">
        <v>0</v>
      </c>
      <c r="BN93" s="163">
        <v>109</v>
      </c>
    </row>
    <row r="94" spans="2:66" x14ac:dyDescent="0.3">
      <c r="B94" s="106" t="s">
        <v>280</v>
      </c>
      <c r="C94" s="160">
        <v>0</v>
      </c>
      <c r="D94" s="160">
        <v>0</v>
      </c>
      <c r="E94" s="160">
        <v>0</v>
      </c>
      <c r="F94" s="160">
        <v>0</v>
      </c>
      <c r="G94" s="166">
        <v>0</v>
      </c>
      <c r="H94" s="160">
        <v>0</v>
      </c>
      <c r="I94" s="160">
        <v>0</v>
      </c>
      <c r="J94" s="160">
        <v>0</v>
      </c>
      <c r="K94" s="160">
        <v>0</v>
      </c>
      <c r="L94" s="166">
        <v>0</v>
      </c>
      <c r="M94" s="160">
        <v>0</v>
      </c>
      <c r="N94" s="160">
        <v>0</v>
      </c>
      <c r="O94" s="160">
        <v>0</v>
      </c>
      <c r="P94" s="160">
        <v>0</v>
      </c>
      <c r="Q94" s="166">
        <v>0</v>
      </c>
      <c r="R94" s="160">
        <v>0</v>
      </c>
      <c r="S94" s="160">
        <v>0</v>
      </c>
      <c r="T94" s="160">
        <v>0</v>
      </c>
      <c r="U94" s="160">
        <v>0</v>
      </c>
      <c r="V94" s="166">
        <v>0</v>
      </c>
      <c r="W94" s="160">
        <v>0</v>
      </c>
      <c r="X94" s="160">
        <v>0</v>
      </c>
      <c r="Y94" s="160">
        <v>0</v>
      </c>
      <c r="Z94" s="160">
        <v>0</v>
      </c>
      <c r="AA94" s="166">
        <v>0</v>
      </c>
      <c r="AB94" s="160">
        <v>0</v>
      </c>
      <c r="AC94" s="160">
        <v>0</v>
      </c>
      <c r="AD94" s="160">
        <v>0</v>
      </c>
      <c r="AE94" s="160">
        <v>0</v>
      </c>
      <c r="AF94" s="166">
        <v>0</v>
      </c>
      <c r="AG94" s="160">
        <v>0</v>
      </c>
      <c r="AH94" s="160">
        <v>0</v>
      </c>
      <c r="AI94" s="160">
        <v>0</v>
      </c>
      <c r="AJ94" s="160">
        <v>0</v>
      </c>
      <c r="AK94" s="166">
        <v>0</v>
      </c>
      <c r="AL94" s="175">
        <v>0</v>
      </c>
      <c r="AM94" s="160">
        <v>0</v>
      </c>
      <c r="AN94" s="160">
        <v>0</v>
      </c>
      <c r="AO94" s="160">
        <v>0</v>
      </c>
      <c r="AP94" s="174">
        <v>0</v>
      </c>
      <c r="AQ94" s="174">
        <v>0</v>
      </c>
      <c r="AR94" s="160">
        <v>0</v>
      </c>
      <c r="AS94" s="108">
        <v>0</v>
      </c>
      <c r="AT94" s="160">
        <v>0</v>
      </c>
      <c r="AU94" s="160">
        <v>0</v>
      </c>
      <c r="AV94" s="160">
        <v>0</v>
      </c>
      <c r="AW94" s="160">
        <v>0</v>
      </c>
      <c r="AX94" s="166">
        <v>0</v>
      </c>
      <c r="AY94" s="160">
        <v>0</v>
      </c>
      <c r="AZ94" s="160">
        <v>0</v>
      </c>
      <c r="BA94" s="160">
        <v>0</v>
      </c>
      <c r="BB94" s="160">
        <v>0</v>
      </c>
      <c r="BC94" s="166">
        <v>0</v>
      </c>
      <c r="BD94" s="160">
        <v>0</v>
      </c>
      <c r="BE94" s="160">
        <v>0</v>
      </c>
      <c r="BF94" s="160">
        <v>0</v>
      </c>
      <c r="BG94" s="160">
        <v>0</v>
      </c>
      <c r="BH94" s="166">
        <v>0</v>
      </c>
      <c r="BI94" s="160">
        <v>0</v>
      </c>
      <c r="BJ94" s="160">
        <v>0</v>
      </c>
      <c r="BK94" s="160">
        <v>0</v>
      </c>
      <c r="BL94" s="160">
        <v>0</v>
      </c>
      <c r="BM94" s="166">
        <v>0</v>
      </c>
      <c r="BN94" s="108">
        <v>0</v>
      </c>
    </row>
    <row r="95" spans="2:66" x14ac:dyDescent="0.3">
      <c r="B95" s="106" t="s">
        <v>281</v>
      </c>
      <c r="C95" s="160">
        <v>0</v>
      </c>
      <c r="D95" s="160">
        <v>0</v>
      </c>
      <c r="E95" s="160">
        <v>0</v>
      </c>
      <c r="F95" s="160">
        <v>0</v>
      </c>
      <c r="G95" s="108">
        <v>0</v>
      </c>
      <c r="H95" s="160">
        <v>0</v>
      </c>
      <c r="I95" s="160">
        <v>0</v>
      </c>
      <c r="J95" s="160">
        <v>0</v>
      </c>
      <c r="K95" s="160">
        <v>0</v>
      </c>
      <c r="L95" s="108">
        <v>0</v>
      </c>
      <c r="M95" s="160">
        <v>0</v>
      </c>
      <c r="N95" s="160">
        <v>0</v>
      </c>
      <c r="O95" s="160">
        <v>0</v>
      </c>
      <c r="P95" s="160">
        <v>0</v>
      </c>
      <c r="Q95" s="108">
        <v>0</v>
      </c>
      <c r="R95" s="160">
        <v>0</v>
      </c>
      <c r="S95" s="160">
        <v>0</v>
      </c>
      <c r="T95" s="160">
        <v>0</v>
      </c>
      <c r="U95" s="160">
        <v>0</v>
      </c>
      <c r="V95" s="108">
        <v>0</v>
      </c>
      <c r="W95" s="160">
        <v>0</v>
      </c>
      <c r="X95" s="160">
        <v>0</v>
      </c>
      <c r="Y95" s="160">
        <v>0</v>
      </c>
      <c r="Z95" s="160">
        <v>0</v>
      </c>
      <c r="AA95" s="108">
        <v>0</v>
      </c>
      <c r="AB95" s="160">
        <v>0</v>
      </c>
      <c r="AC95" s="160">
        <v>0</v>
      </c>
      <c r="AD95" s="160">
        <v>0</v>
      </c>
      <c r="AE95" s="160">
        <v>0</v>
      </c>
      <c r="AF95" s="108">
        <v>0</v>
      </c>
      <c r="AG95" s="160">
        <v>0</v>
      </c>
      <c r="AH95" s="160">
        <v>0</v>
      </c>
      <c r="AI95" s="160">
        <v>0</v>
      </c>
      <c r="AJ95" s="160">
        <v>0</v>
      </c>
      <c r="AK95" s="108">
        <v>0</v>
      </c>
      <c r="AL95" s="175">
        <v>0</v>
      </c>
      <c r="AM95" s="160">
        <v>0</v>
      </c>
      <c r="AN95" s="160">
        <v>0</v>
      </c>
      <c r="AO95" s="160">
        <v>0</v>
      </c>
      <c r="AP95" s="160">
        <v>0</v>
      </c>
      <c r="AQ95" s="160">
        <v>0</v>
      </c>
      <c r="AR95" s="160">
        <v>0</v>
      </c>
      <c r="AS95" s="108">
        <v>0</v>
      </c>
      <c r="AT95" s="160">
        <v>0</v>
      </c>
      <c r="AU95" s="160">
        <v>0</v>
      </c>
      <c r="AV95" s="160">
        <v>0</v>
      </c>
      <c r="AW95" s="160">
        <v>0</v>
      </c>
      <c r="AX95" s="108">
        <v>0</v>
      </c>
      <c r="AY95" s="160">
        <v>0</v>
      </c>
      <c r="AZ95" s="160">
        <v>0</v>
      </c>
      <c r="BA95" s="160">
        <v>0</v>
      </c>
      <c r="BB95" s="160">
        <v>0</v>
      </c>
      <c r="BC95" s="108">
        <v>0</v>
      </c>
      <c r="BD95" s="160">
        <v>0</v>
      </c>
      <c r="BE95" s="160">
        <v>0</v>
      </c>
      <c r="BF95" s="160">
        <v>0</v>
      </c>
      <c r="BG95" s="160">
        <v>0</v>
      </c>
      <c r="BH95" s="108">
        <v>0</v>
      </c>
      <c r="BI95" s="160">
        <v>0</v>
      </c>
      <c r="BJ95" s="160">
        <v>0</v>
      </c>
      <c r="BK95" s="160">
        <v>0</v>
      </c>
      <c r="BL95" s="160">
        <v>0</v>
      </c>
      <c r="BM95" s="108">
        <v>0</v>
      </c>
      <c r="BN95" s="108">
        <v>0</v>
      </c>
    </row>
    <row r="96" spans="2:66" x14ac:dyDescent="0.3">
      <c r="B96" s="106" t="s">
        <v>282</v>
      </c>
      <c r="C96" s="160">
        <v>0</v>
      </c>
      <c r="D96" s="160">
        <v>0</v>
      </c>
      <c r="E96" s="160">
        <v>10</v>
      </c>
      <c r="F96" s="160">
        <v>0</v>
      </c>
      <c r="G96" s="108">
        <v>0</v>
      </c>
      <c r="H96" s="160">
        <v>0</v>
      </c>
      <c r="I96" s="160">
        <v>0</v>
      </c>
      <c r="J96" s="160">
        <v>0</v>
      </c>
      <c r="K96" s="160">
        <v>0</v>
      </c>
      <c r="L96" s="108">
        <v>0</v>
      </c>
      <c r="M96" s="160">
        <v>0</v>
      </c>
      <c r="N96" s="160">
        <v>0</v>
      </c>
      <c r="O96" s="160">
        <v>0</v>
      </c>
      <c r="P96" s="160">
        <v>0</v>
      </c>
      <c r="Q96" s="108">
        <v>0</v>
      </c>
      <c r="R96" s="160">
        <v>0</v>
      </c>
      <c r="S96" s="160">
        <v>0</v>
      </c>
      <c r="T96" s="160">
        <v>0</v>
      </c>
      <c r="U96" s="160">
        <v>0</v>
      </c>
      <c r="V96" s="108">
        <v>0</v>
      </c>
      <c r="W96" s="160">
        <v>0</v>
      </c>
      <c r="X96" s="160">
        <v>0</v>
      </c>
      <c r="Y96" s="160">
        <v>0</v>
      </c>
      <c r="Z96" s="160">
        <v>0</v>
      </c>
      <c r="AA96" s="108">
        <v>0</v>
      </c>
      <c r="AB96" s="160">
        <v>0</v>
      </c>
      <c r="AC96" s="160">
        <v>0</v>
      </c>
      <c r="AD96" s="160">
        <v>0</v>
      </c>
      <c r="AE96" s="160">
        <v>0</v>
      </c>
      <c r="AF96" s="108">
        <v>0</v>
      </c>
      <c r="AG96" s="160">
        <v>0</v>
      </c>
      <c r="AH96" s="160">
        <v>0</v>
      </c>
      <c r="AI96" s="160">
        <v>0</v>
      </c>
      <c r="AJ96" s="160">
        <v>0</v>
      </c>
      <c r="AK96" s="108">
        <v>0</v>
      </c>
      <c r="AL96" s="175">
        <v>0</v>
      </c>
      <c r="AM96" s="160">
        <v>0</v>
      </c>
      <c r="AN96" s="160">
        <v>0</v>
      </c>
      <c r="AO96" s="160">
        <v>0</v>
      </c>
      <c r="AP96" s="160">
        <v>0</v>
      </c>
      <c r="AQ96" s="160">
        <v>0</v>
      </c>
      <c r="AR96" s="160">
        <v>0</v>
      </c>
      <c r="AS96" s="108">
        <v>0</v>
      </c>
      <c r="AT96" s="160">
        <v>0</v>
      </c>
      <c r="AU96" s="160">
        <v>0</v>
      </c>
      <c r="AV96" s="160">
        <v>0</v>
      </c>
      <c r="AW96" s="160">
        <v>0</v>
      </c>
      <c r="AX96" s="108">
        <v>0</v>
      </c>
      <c r="AY96" s="160">
        <v>0</v>
      </c>
      <c r="AZ96" s="160">
        <v>0</v>
      </c>
      <c r="BA96" s="160">
        <v>4</v>
      </c>
      <c r="BB96" s="160">
        <v>0</v>
      </c>
      <c r="BC96" s="108">
        <v>0</v>
      </c>
      <c r="BD96" s="160">
        <v>0</v>
      </c>
      <c r="BE96" s="160">
        <v>0</v>
      </c>
      <c r="BF96" s="160">
        <v>0</v>
      </c>
      <c r="BG96" s="160">
        <v>0</v>
      </c>
      <c r="BH96" s="108">
        <v>0</v>
      </c>
      <c r="BI96" s="160">
        <v>0</v>
      </c>
      <c r="BJ96" s="160">
        <v>0</v>
      </c>
      <c r="BK96" s="160">
        <v>0</v>
      </c>
      <c r="BL96" s="160">
        <v>0</v>
      </c>
      <c r="BM96" s="108">
        <v>0</v>
      </c>
      <c r="BN96" s="108">
        <v>14</v>
      </c>
    </row>
    <row r="97" spans="2:66" x14ac:dyDescent="0.3">
      <c r="B97" s="106" t="s">
        <v>283</v>
      </c>
      <c r="C97" s="160">
        <v>0</v>
      </c>
      <c r="D97" s="160">
        <v>0</v>
      </c>
      <c r="E97" s="160">
        <v>0</v>
      </c>
      <c r="F97" s="160">
        <v>0</v>
      </c>
      <c r="G97" s="108">
        <v>0</v>
      </c>
      <c r="H97" s="160">
        <v>0</v>
      </c>
      <c r="I97" s="160">
        <v>0</v>
      </c>
      <c r="J97" s="160">
        <v>0</v>
      </c>
      <c r="K97" s="160">
        <v>0</v>
      </c>
      <c r="L97" s="108">
        <v>0</v>
      </c>
      <c r="M97" s="160">
        <v>0</v>
      </c>
      <c r="N97" s="160">
        <v>0</v>
      </c>
      <c r="O97" s="160">
        <v>0</v>
      </c>
      <c r="P97" s="160">
        <v>0</v>
      </c>
      <c r="Q97" s="108">
        <v>0</v>
      </c>
      <c r="R97" s="160">
        <v>0</v>
      </c>
      <c r="S97" s="160">
        <v>0</v>
      </c>
      <c r="T97" s="160">
        <v>0</v>
      </c>
      <c r="U97" s="160">
        <v>0</v>
      </c>
      <c r="V97" s="108">
        <v>0</v>
      </c>
      <c r="W97" s="160">
        <v>0</v>
      </c>
      <c r="X97" s="160">
        <v>0</v>
      </c>
      <c r="Y97" s="160">
        <v>0</v>
      </c>
      <c r="Z97" s="160">
        <v>0</v>
      </c>
      <c r="AA97" s="108">
        <v>0</v>
      </c>
      <c r="AB97" s="160">
        <v>0</v>
      </c>
      <c r="AC97" s="160">
        <v>0</v>
      </c>
      <c r="AD97" s="160">
        <v>0</v>
      </c>
      <c r="AE97" s="160">
        <v>0</v>
      </c>
      <c r="AF97" s="108">
        <v>0</v>
      </c>
      <c r="AG97" s="160">
        <v>0</v>
      </c>
      <c r="AH97" s="160">
        <v>0</v>
      </c>
      <c r="AI97" s="160">
        <v>0</v>
      </c>
      <c r="AJ97" s="160">
        <v>0</v>
      </c>
      <c r="AK97" s="108">
        <v>0</v>
      </c>
      <c r="AL97" s="175">
        <v>0</v>
      </c>
      <c r="AM97" s="160">
        <v>0</v>
      </c>
      <c r="AN97" s="160">
        <v>2</v>
      </c>
      <c r="AO97" s="160">
        <v>0</v>
      </c>
      <c r="AP97" s="160">
        <v>0</v>
      </c>
      <c r="AQ97" s="160">
        <v>0</v>
      </c>
      <c r="AR97" s="160">
        <v>0</v>
      </c>
      <c r="AS97" s="108">
        <v>0</v>
      </c>
      <c r="AT97" s="160">
        <v>0</v>
      </c>
      <c r="AU97" s="160">
        <v>0</v>
      </c>
      <c r="AV97" s="160">
        <v>0</v>
      </c>
      <c r="AW97" s="160">
        <v>0</v>
      </c>
      <c r="AX97" s="108">
        <v>0</v>
      </c>
      <c r="AY97" s="160">
        <v>0</v>
      </c>
      <c r="AZ97" s="160">
        <v>0</v>
      </c>
      <c r="BA97" s="160">
        <v>0</v>
      </c>
      <c r="BB97" s="160">
        <v>0</v>
      </c>
      <c r="BC97" s="108">
        <v>0</v>
      </c>
      <c r="BD97" s="160">
        <v>0</v>
      </c>
      <c r="BE97" s="160">
        <v>0</v>
      </c>
      <c r="BF97" s="160">
        <v>0</v>
      </c>
      <c r="BG97" s="160">
        <v>0</v>
      </c>
      <c r="BH97" s="108">
        <v>0</v>
      </c>
      <c r="BI97" s="160">
        <v>0</v>
      </c>
      <c r="BJ97" s="160">
        <v>0</v>
      </c>
      <c r="BK97" s="160">
        <v>0</v>
      </c>
      <c r="BL97" s="160">
        <v>0</v>
      </c>
      <c r="BM97" s="108">
        <v>0</v>
      </c>
      <c r="BN97" s="108">
        <v>2</v>
      </c>
    </row>
    <row r="98" spans="2:66" x14ac:dyDescent="0.3">
      <c r="B98" s="106" t="s">
        <v>284</v>
      </c>
      <c r="C98" s="160">
        <v>0</v>
      </c>
      <c r="D98" s="160">
        <v>0</v>
      </c>
      <c r="E98" s="160">
        <v>13</v>
      </c>
      <c r="F98" s="160">
        <v>0</v>
      </c>
      <c r="G98" s="108">
        <v>0</v>
      </c>
      <c r="H98" s="160">
        <v>0</v>
      </c>
      <c r="I98" s="160">
        <v>0</v>
      </c>
      <c r="J98" s="160">
        <v>3</v>
      </c>
      <c r="K98" s="160">
        <v>0</v>
      </c>
      <c r="L98" s="108">
        <v>0</v>
      </c>
      <c r="M98" s="160">
        <v>0</v>
      </c>
      <c r="N98" s="160">
        <v>0</v>
      </c>
      <c r="O98" s="160">
        <v>0</v>
      </c>
      <c r="P98" s="160">
        <v>0</v>
      </c>
      <c r="Q98" s="108">
        <v>0</v>
      </c>
      <c r="R98" s="160">
        <v>0</v>
      </c>
      <c r="S98" s="160">
        <v>0</v>
      </c>
      <c r="T98" s="160">
        <v>0</v>
      </c>
      <c r="U98" s="160">
        <v>0</v>
      </c>
      <c r="V98" s="108">
        <v>0</v>
      </c>
      <c r="W98" s="160">
        <v>0</v>
      </c>
      <c r="X98" s="160">
        <v>0</v>
      </c>
      <c r="Y98" s="160">
        <v>0</v>
      </c>
      <c r="Z98" s="160">
        <v>0</v>
      </c>
      <c r="AA98" s="108">
        <v>0</v>
      </c>
      <c r="AB98" s="160">
        <v>0</v>
      </c>
      <c r="AC98" s="160">
        <v>0</v>
      </c>
      <c r="AD98" s="160">
        <v>0</v>
      </c>
      <c r="AE98" s="160">
        <v>0</v>
      </c>
      <c r="AF98" s="108">
        <v>0</v>
      </c>
      <c r="AG98" s="160">
        <v>0</v>
      </c>
      <c r="AH98" s="160">
        <v>0</v>
      </c>
      <c r="AI98" s="160">
        <v>2</v>
      </c>
      <c r="AJ98" s="160">
        <v>0</v>
      </c>
      <c r="AK98" s="108">
        <v>0</v>
      </c>
      <c r="AL98" s="175">
        <v>0</v>
      </c>
      <c r="AM98" s="160">
        <v>0</v>
      </c>
      <c r="AN98" s="160">
        <v>5</v>
      </c>
      <c r="AO98" s="160">
        <v>0</v>
      </c>
      <c r="AP98" s="160">
        <v>0</v>
      </c>
      <c r="AQ98" s="160">
        <v>0</v>
      </c>
      <c r="AR98" s="160">
        <v>0</v>
      </c>
      <c r="AS98" s="108">
        <v>0</v>
      </c>
      <c r="AT98" s="160">
        <v>0</v>
      </c>
      <c r="AU98" s="160">
        <v>0</v>
      </c>
      <c r="AV98" s="160">
        <v>0</v>
      </c>
      <c r="AW98" s="160">
        <v>0</v>
      </c>
      <c r="AX98" s="108">
        <v>0</v>
      </c>
      <c r="AY98" s="160">
        <v>0</v>
      </c>
      <c r="AZ98" s="160">
        <v>0</v>
      </c>
      <c r="BA98" s="160">
        <v>0</v>
      </c>
      <c r="BB98" s="160">
        <v>0</v>
      </c>
      <c r="BC98" s="108">
        <v>0</v>
      </c>
      <c r="BD98" s="160">
        <v>0</v>
      </c>
      <c r="BE98" s="160">
        <v>0</v>
      </c>
      <c r="BF98" s="160">
        <v>0</v>
      </c>
      <c r="BG98" s="160">
        <v>0</v>
      </c>
      <c r="BH98" s="108">
        <v>0</v>
      </c>
      <c r="BI98" s="160">
        <v>0</v>
      </c>
      <c r="BJ98" s="160">
        <v>0</v>
      </c>
      <c r="BK98" s="160">
        <v>0</v>
      </c>
      <c r="BL98" s="160">
        <v>0</v>
      </c>
      <c r="BM98" s="108">
        <v>0</v>
      </c>
      <c r="BN98" s="108">
        <v>23</v>
      </c>
    </row>
    <row r="99" spans="2:66" x14ac:dyDescent="0.3">
      <c r="B99" s="106" t="s">
        <v>285</v>
      </c>
      <c r="C99" s="160">
        <v>35</v>
      </c>
      <c r="D99" s="160">
        <v>0</v>
      </c>
      <c r="E99" s="160">
        <v>0</v>
      </c>
      <c r="F99" s="160">
        <v>0</v>
      </c>
      <c r="G99" s="108">
        <v>0</v>
      </c>
      <c r="H99" s="160">
        <v>0</v>
      </c>
      <c r="I99" s="160">
        <v>0</v>
      </c>
      <c r="J99" s="160">
        <v>0</v>
      </c>
      <c r="K99" s="160">
        <v>0</v>
      </c>
      <c r="L99" s="108">
        <v>0</v>
      </c>
      <c r="M99" s="160">
        <v>2</v>
      </c>
      <c r="N99" s="160">
        <v>0</v>
      </c>
      <c r="O99" s="160">
        <v>0</v>
      </c>
      <c r="P99" s="160">
        <v>0</v>
      </c>
      <c r="Q99" s="108">
        <v>0</v>
      </c>
      <c r="R99" s="160">
        <v>0</v>
      </c>
      <c r="S99" s="160">
        <v>0</v>
      </c>
      <c r="T99" s="160">
        <v>0</v>
      </c>
      <c r="U99" s="160">
        <v>0</v>
      </c>
      <c r="V99" s="108">
        <v>0</v>
      </c>
      <c r="W99" s="160">
        <v>0</v>
      </c>
      <c r="X99" s="160">
        <v>0</v>
      </c>
      <c r="Y99" s="160">
        <v>0</v>
      </c>
      <c r="Z99" s="160">
        <v>0</v>
      </c>
      <c r="AA99" s="108">
        <v>0</v>
      </c>
      <c r="AB99" s="160">
        <v>0</v>
      </c>
      <c r="AC99" s="160">
        <v>0</v>
      </c>
      <c r="AD99" s="160">
        <v>0</v>
      </c>
      <c r="AE99" s="160">
        <v>0</v>
      </c>
      <c r="AF99" s="108">
        <v>0</v>
      </c>
      <c r="AG99" s="160">
        <v>0</v>
      </c>
      <c r="AH99" s="160">
        <v>0</v>
      </c>
      <c r="AI99" s="160">
        <v>4</v>
      </c>
      <c r="AJ99" s="160">
        <v>0</v>
      </c>
      <c r="AK99" s="108">
        <v>0</v>
      </c>
      <c r="AL99" s="175">
        <v>0</v>
      </c>
      <c r="AM99" s="160">
        <v>0</v>
      </c>
      <c r="AN99" s="160">
        <v>0</v>
      </c>
      <c r="AO99" s="160">
        <v>0</v>
      </c>
      <c r="AP99" s="160">
        <v>0</v>
      </c>
      <c r="AQ99" s="160">
        <v>0</v>
      </c>
      <c r="AR99" s="160">
        <v>0</v>
      </c>
      <c r="AS99" s="108">
        <v>0</v>
      </c>
      <c r="AT99" s="160">
        <v>0</v>
      </c>
      <c r="AU99" s="160">
        <v>0</v>
      </c>
      <c r="AV99" s="160">
        <v>0</v>
      </c>
      <c r="AW99" s="160">
        <v>0</v>
      </c>
      <c r="AX99" s="108">
        <v>0</v>
      </c>
      <c r="AY99" s="160">
        <v>0</v>
      </c>
      <c r="AZ99" s="160">
        <v>0</v>
      </c>
      <c r="BA99" s="160">
        <v>0</v>
      </c>
      <c r="BB99" s="160">
        <v>0</v>
      </c>
      <c r="BC99" s="108">
        <v>6</v>
      </c>
      <c r="BD99" s="160">
        <v>0</v>
      </c>
      <c r="BE99" s="160">
        <v>0</v>
      </c>
      <c r="BF99" s="160">
        <v>0</v>
      </c>
      <c r="BG99" s="160">
        <v>0</v>
      </c>
      <c r="BH99" s="108">
        <v>0</v>
      </c>
      <c r="BI99" s="160">
        <v>0</v>
      </c>
      <c r="BJ99" s="160">
        <v>0</v>
      </c>
      <c r="BK99" s="160">
        <v>0</v>
      </c>
      <c r="BL99" s="160">
        <v>0</v>
      </c>
      <c r="BM99" s="108">
        <v>0</v>
      </c>
      <c r="BN99" s="108">
        <v>47</v>
      </c>
    </row>
    <row r="100" spans="2:66" x14ac:dyDescent="0.3">
      <c r="B100" s="106" t="s">
        <v>286</v>
      </c>
      <c r="C100" s="160">
        <v>0</v>
      </c>
      <c r="D100" s="160">
        <v>0</v>
      </c>
      <c r="E100" s="160">
        <v>10</v>
      </c>
      <c r="F100" s="160">
        <v>0</v>
      </c>
      <c r="G100" s="108">
        <v>0</v>
      </c>
      <c r="H100" s="160">
        <v>0</v>
      </c>
      <c r="I100" s="160">
        <v>0</v>
      </c>
      <c r="J100" s="160">
        <v>12</v>
      </c>
      <c r="K100" s="160">
        <v>0</v>
      </c>
      <c r="L100" s="108">
        <v>0</v>
      </c>
      <c r="M100" s="160">
        <v>0</v>
      </c>
      <c r="N100" s="160">
        <v>0</v>
      </c>
      <c r="O100" s="160">
        <v>0</v>
      </c>
      <c r="P100" s="160">
        <v>0</v>
      </c>
      <c r="Q100" s="108">
        <v>0</v>
      </c>
      <c r="R100" s="160">
        <v>0</v>
      </c>
      <c r="S100" s="160">
        <v>0</v>
      </c>
      <c r="T100" s="160">
        <v>0</v>
      </c>
      <c r="U100" s="160">
        <v>0</v>
      </c>
      <c r="V100" s="108">
        <v>0</v>
      </c>
      <c r="W100" s="160">
        <v>0</v>
      </c>
      <c r="X100" s="160">
        <v>0</v>
      </c>
      <c r="Y100" s="160">
        <v>0</v>
      </c>
      <c r="Z100" s="160">
        <v>0</v>
      </c>
      <c r="AA100" s="108">
        <v>0</v>
      </c>
      <c r="AB100" s="160">
        <v>0</v>
      </c>
      <c r="AC100" s="160">
        <v>0</v>
      </c>
      <c r="AD100" s="160">
        <v>0</v>
      </c>
      <c r="AE100" s="160">
        <v>0</v>
      </c>
      <c r="AF100" s="108">
        <v>0</v>
      </c>
      <c r="AG100" s="160">
        <v>0</v>
      </c>
      <c r="AH100" s="160">
        <v>0</v>
      </c>
      <c r="AI100" s="160">
        <v>0</v>
      </c>
      <c r="AJ100" s="160">
        <v>0</v>
      </c>
      <c r="AK100" s="108">
        <v>0</v>
      </c>
      <c r="AL100" s="175">
        <v>0</v>
      </c>
      <c r="AM100" s="160">
        <v>0</v>
      </c>
      <c r="AN100" s="160">
        <v>1</v>
      </c>
      <c r="AO100" s="160">
        <v>0</v>
      </c>
      <c r="AP100" s="160">
        <v>0</v>
      </c>
      <c r="AQ100" s="160">
        <v>0</v>
      </c>
      <c r="AR100" s="160">
        <v>0</v>
      </c>
      <c r="AS100" s="108">
        <v>0</v>
      </c>
      <c r="AT100" s="160">
        <v>0</v>
      </c>
      <c r="AU100" s="160">
        <v>0</v>
      </c>
      <c r="AV100" s="160">
        <v>0</v>
      </c>
      <c r="AW100" s="160">
        <v>0</v>
      </c>
      <c r="AX100" s="108">
        <v>0</v>
      </c>
      <c r="AY100" s="160">
        <v>0</v>
      </c>
      <c r="AZ100" s="160">
        <v>0</v>
      </c>
      <c r="BA100" s="160">
        <v>0</v>
      </c>
      <c r="BB100" s="160">
        <v>0</v>
      </c>
      <c r="BC100" s="108">
        <v>0</v>
      </c>
      <c r="BD100" s="160">
        <v>0</v>
      </c>
      <c r="BE100" s="160">
        <v>0</v>
      </c>
      <c r="BF100" s="160">
        <v>0</v>
      </c>
      <c r="BG100" s="160">
        <v>0</v>
      </c>
      <c r="BH100" s="108">
        <v>0</v>
      </c>
      <c r="BI100" s="160">
        <v>0</v>
      </c>
      <c r="BJ100" s="160">
        <v>0</v>
      </c>
      <c r="BK100" s="160">
        <v>0</v>
      </c>
      <c r="BL100" s="160">
        <v>0</v>
      </c>
      <c r="BM100" s="108">
        <v>0</v>
      </c>
      <c r="BN100" s="108">
        <v>23</v>
      </c>
    </row>
    <row r="101" spans="2:66" x14ac:dyDescent="0.3">
      <c r="B101" s="106" t="s">
        <v>287</v>
      </c>
      <c r="C101" s="160">
        <v>0</v>
      </c>
      <c r="D101" s="160">
        <v>0</v>
      </c>
      <c r="E101" s="160">
        <v>0</v>
      </c>
      <c r="F101" s="160">
        <v>0</v>
      </c>
      <c r="G101" s="108">
        <v>0</v>
      </c>
      <c r="H101" s="160">
        <v>0</v>
      </c>
      <c r="I101" s="160">
        <v>0</v>
      </c>
      <c r="J101" s="160">
        <v>0</v>
      </c>
      <c r="K101" s="160">
        <v>0</v>
      </c>
      <c r="L101" s="108">
        <v>0</v>
      </c>
      <c r="M101" s="160">
        <v>0</v>
      </c>
      <c r="N101" s="160">
        <v>0</v>
      </c>
      <c r="O101" s="160">
        <v>0</v>
      </c>
      <c r="P101" s="160">
        <v>0</v>
      </c>
      <c r="Q101" s="108">
        <v>0</v>
      </c>
      <c r="R101" s="160">
        <v>0</v>
      </c>
      <c r="S101" s="160">
        <v>0</v>
      </c>
      <c r="T101" s="160">
        <v>0</v>
      </c>
      <c r="U101" s="160">
        <v>0</v>
      </c>
      <c r="V101" s="108">
        <v>0</v>
      </c>
      <c r="W101" s="160">
        <v>0</v>
      </c>
      <c r="X101" s="160">
        <v>0</v>
      </c>
      <c r="Y101" s="160">
        <v>0</v>
      </c>
      <c r="Z101" s="160">
        <v>0</v>
      </c>
      <c r="AA101" s="108">
        <v>0</v>
      </c>
      <c r="AB101" s="160">
        <v>0</v>
      </c>
      <c r="AC101" s="160">
        <v>0</v>
      </c>
      <c r="AD101" s="160">
        <v>0</v>
      </c>
      <c r="AE101" s="160">
        <v>0</v>
      </c>
      <c r="AF101" s="108">
        <v>0</v>
      </c>
      <c r="AG101" s="160">
        <v>0</v>
      </c>
      <c r="AH101" s="160">
        <v>0</v>
      </c>
      <c r="AI101" s="160">
        <v>0</v>
      </c>
      <c r="AJ101" s="160">
        <v>0</v>
      </c>
      <c r="AK101" s="108">
        <v>0</v>
      </c>
      <c r="AL101" s="175">
        <v>0</v>
      </c>
      <c r="AM101" s="160">
        <v>0</v>
      </c>
      <c r="AN101" s="160">
        <v>0</v>
      </c>
      <c r="AO101" s="160">
        <v>0</v>
      </c>
      <c r="AP101" s="160">
        <v>0</v>
      </c>
      <c r="AQ101" s="160">
        <v>0</v>
      </c>
      <c r="AR101" s="160">
        <v>0</v>
      </c>
      <c r="AS101" s="108">
        <v>0</v>
      </c>
      <c r="AT101" s="160">
        <v>0</v>
      </c>
      <c r="AU101" s="160">
        <v>0</v>
      </c>
      <c r="AV101" s="160">
        <v>0</v>
      </c>
      <c r="AW101" s="160">
        <v>0</v>
      </c>
      <c r="AX101" s="108">
        <v>0</v>
      </c>
      <c r="AY101" s="160">
        <v>0</v>
      </c>
      <c r="AZ101" s="160">
        <v>0</v>
      </c>
      <c r="BA101" s="160">
        <v>0</v>
      </c>
      <c r="BB101" s="160">
        <v>0</v>
      </c>
      <c r="BC101" s="108">
        <v>0</v>
      </c>
      <c r="BD101" s="160">
        <v>0</v>
      </c>
      <c r="BE101" s="160">
        <v>0</v>
      </c>
      <c r="BF101" s="160">
        <v>0</v>
      </c>
      <c r="BG101" s="160">
        <v>0</v>
      </c>
      <c r="BH101" s="108">
        <v>0</v>
      </c>
      <c r="BI101" s="160">
        <v>0</v>
      </c>
      <c r="BJ101" s="160">
        <v>0</v>
      </c>
      <c r="BK101" s="160">
        <v>0</v>
      </c>
      <c r="BL101" s="160">
        <v>0</v>
      </c>
      <c r="BM101" s="108">
        <v>0</v>
      </c>
      <c r="BN101" s="108">
        <v>0</v>
      </c>
    </row>
    <row r="102" spans="2:66" ht="15" thickBot="1" x14ac:dyDescent="0.35">
      <c r="B102" s="103" t="s">
        <v>288</v>
      </c>
      <c r="C102" s="160">
        <v>0</v>
      </c>
      <c r="D102" s="160">
        <v>0</v>
      </c>
      <c r="E102" s="160">
        <v>0</v>
      </c>
      <c r="F102" s="160">
        <v>0</v>
      </c>
      <c r="G102" s="108">
        <v>0</v>
      </c>
      <c r="H102" s="160">
        <v>0</v>
      </c>
      <c r="I102" s="160">
        <v>0</v>
      </c>
      <c r="J102" s="160">
        <v>0</v>
      </c>
      <c r="K102" s="160">
        <v>0</v>
      </c>
      <c r="L102" s="108">
        <v>0</v>
      </c>
      <c r="M102" s="160">
        <v>0</v>
      </c>
      <c r="N102" s="160">
        <v>0</v>
      </c>
      <c r="O102" s="160">
        <v>0</v>
      </c>
      <c r="P102" s="160">
        <v>0</v>
      </c>
      <c r="Q102" s="108">
        <v>0</v>
      </c>
      <c r="R102" s="160">
        <v>0</v>
      </c>
      <c r="S102" s="160">
        <v>0</v>
      </c>
      <c r="T102" s="160">
        <v>0</v>
      </c>
      <c r="U102" s="160">
        <v>0</v>
      </c>
      <c r="V102" s="108">
        <v>0</v>
      </c>
      <c r="W102" s="160">
        <v>0</v>
      </c>
      <c r="X102" s="160">
        <v>0</v>
      </c>
      <c r="Y102" s="160">
        <v>0</v>
      </c>
      <c r="Z102" s="160">
        <v>0</v>
      </c>
      <c r="AA102" s="108">
        <v>0</v>
      </c>
      <c r="AB102" s="160">
        <v>0</v>
      </c>
      <c r="AC102" s="160">
        <v>0</v>
      </c>
      <c r="AD102" s="160">
        <v>0</v>
      </c>
      <c r="AE102" s="160">
        <v>0</v>
      </c>
      <c r="AF102" s="108">
        <v>0</v>
      </c>
      <c r="AG102" s="160">
        <v>0</v>
      </c>
      <c r="AH102" s="160">
        <v>0</v>
      </c>
      <c r="AI102" s="160">
        <v>0</v>
      </c>
      <c r="AJ102" s="160">
        <v>0</v>
      </c>
      <c r="AK102" s="108">
        <v>0</v>
      </c>
      <c r="AL102" s="175">
        <v>0</v>
      </c>
      <c r="AM102" s="160">
        <v>0</v>
      </c>
      <c r="AN102" s="160">
        <v>0</v>
      </c>
      <c r="AO102" s="160">
        <v>0</v>
      </c>
      <c r="AP102" s="104">
        <v>0</v>
      </c>
      <c r="AQ102" s="160">
        <v>0</v>
      </c>
      <c r="AR102" s="160">
        <v>0</v>
      </c>
      <c r="AS102" s="108">
        <v>0</v>
      </c>
      <c r="AT102" s="160">
        <v>0</v>
      </c>
      <c r="AU102" s="160">
        <v>0</v>
      </c>
      <c r="AV102" s="160">
        <v>0</v>
      </c>
      <c r="AW102" s="160">
        <v>0</v>
      </c>
      <c r="AX102" s="108">
        <v>0</v>
      </c>
      <c r="AY102" s="160">
        <v>0</v>
      </c>
      <c r="AZ102" s="160">
        <v>0</v>
      </c>
      <c r="BA102" s="160">
        <v>0</v>
      </c>
      <c r="BB102" s="160">
        <v>0</v>
      </c>
      <c r="BC102" s="108">
        <v>0</v>
      </c>
      <c r="BD102" s="160">
        <v>0</v>
      </c>
      <c r="BE102" s="160">
        <v>0</v>
      </c>
      <c r="BF102" s="160">
        <v>0</v>
      </c>
      <c r="BG102" s="160">
        <v>0</v>
      </c>
      <c r="BH102" s="108">
        <v>0</v>
      </c>
      <c r="BI102" s="160">
        <v>0</v>
      </c>
      <c r="BJ102" s="160">
        <v>0</v>
      </c>
      <c r="BK102" s="160">
        <v>0</v>
      </c>
      <c r="BL102" s="160">
        <v>0</v>
      </c>
      <c r="BM102" s="108">
        <v>0</v>
      </c>
      <c r="BN102" s="105">
        <v>0</v>
      </c>
    </row>
    <row r="103" spans="2:66" ht="15" thickBot="1" x14ac:dyDescent="0.35">
      <c r="B103" s="100" t="s">
        <v>194</v>
      </c>
      <c r="C103" s="168">
        <v>56</v>
      </c>
      <c r="D103" s="169">
        <v>0</v>
      </c>
      <c r="E103" s="169">
        <v>389</v>
      </c>
      <c r="F103" s="169">
        <v>1</v>
      </c>
      <c r="G103" s="163">
        <v>32</v>
      </c>
      <c r="H103" s="168">
        <v>7</v>
      </c>
      <c r="I103" s="169">
        <v>0</v>
      </c>
      <c r="J103" s="169">
        <v>160</v>
      </c>
      <c r="K103" s="169">
        <v>0</v>
      </c>
      <c r="L103" s="163">
        <v>5</v>
      </c>
      <c r="M103" s="168">
        <v>23</v>
      </c>
      <c r="N103" s="169">
        <v>0</v>
      </c>
      <c r="O103" s="169">
        <v>41</v>
      </c>
      <c r="P103" s="169">
        <v>0</v>
      </c>
      <c r="Q103" s="163">
        <v>5</v>
      </c>
      <c r="R103" s="168">
        <v>0</v>
      </c>
      <c r="S103" s="169">
        <v>0</v>
      </c>
      <c r="T103" s="169">
        <v>0</v>
      </c>
      <c r="U103" s="169">
        <v>0</v>
      </c>
      <c r="V103" s="163">
        <v>0</v>
      </c>
      <c r="W103" s="168">
        <v>1</v>
      </c>
      <c r="X103" s="169">
        <v>0</v>
      </c>
      <c r="Y103" s="169">
        <v>19</v>
      </c>
      <c r="Z103" s="169">
        <v>2</v>
      </c>
      <c r="AA103" s="163">
        <v>13</v>
      </c>
      <c r="AB103" s="168">
        <v>0</v>
      </c>
      <c r="AC103" s="169">
        <v>0</v>
      </c>
      <c r="AD103" s="169">
        <v>8</v>
      </c>
      <c r="AE103" s="169">
        <v>3</v>
      </c>
      <c r="AF103" s="163">
        <v>3</v>
      </c>
      <c r="AG103" s="168">
        <v>22</v>
      </c>
      <c r="AH103" s="169">
        <v>0</v>
      </c>
      <c r="AI103" s="169">
        <v>28</v>
      </c>
      <c r="AJ103" s="169">
        <v>12</v>
      </c>
      <c r="AK103" s="163">
        <v>4</v>
      </c>
      <c r="AL103" s="168">
        <v>28</v>
      </c>
      <c r="AM103" s="169">
        <v>0</v>
      </c>
      <c r="AN103" s="169">
        <v>106</v>
      </c>
      <c r="AO103" s="169">
        <v>8</v>
      </c>
      <c r="AP103" s="169">
        <v>19</v>
      </c>
      <c r="AQ103" s="169">
        <v>1</v>
      </c>
      <c r="AR103" s="169">
        <v>2</v>
      </c>
      <c r="AS103" s="163">
        <v>0</v>
      </c>
      <c r="AT103" s="169">
        <v>25</v>
      </c>
      <c r="AU103" s="169">
        <v>0</v>
      </c>
      <c r="AV103" s="169">
        <v>96</v>
      </c>
      <c r="AW103" s="169">
        <v>57</v>
      </c>
      <c r="AX103" s="163">
        <v>13</v>
      </c>
      <c r="AY103" s="168">
        <v>29</v>
      </c>
      <c r="AZ103" s="169">
        <v>0</v>
      </c>
      <c r="BA103" s="169">
        <v>31</v>
      </c>
      <c r="BB103" s="169">
        <v>28</v>
      </c>
      <c r="BC103" s="163">
        <v>17</v>
      </c>
      <c r="BD103" s="168">
        <v>18</v>
      </c>
      <c r="BE103" s="169">
        <v>0</v>
      </c>
      <c r="BF103" s="169">
        <v>6</v>
      </c>
      <c r="BG103" s="169">
        <v>1</v>
      </c>
      <c r="BH103" s="163">
        <v>3</v>
      </c>
      <c r="BI103" s="168">
        <v>0</v>
      </c>
      <c r="BJ103" s="169">
        <v>0</v>
      </c>
      <c r="BK103" s="169">
        <v>0</v>
      </c>
      <c r="BL103" s="169">
        <v>0</v>
      </c>
      <c r="BM103" s="163">
        <v>0</v>
      </c>
      <c r="BN103" s="102">
        <v>1322</v>
      </c>
    </row>
    <row r="105" spans="2:66" x14ac:dyDescent="0.3">
      <c r="C105" s="218"/>
      <c r="D105" s="218"/>
      <c r="E105" s="218"/>
      <c r="F105" s="218"/>
      <c r="G105" s="218"/>
    </row>
  </sheetData>
  <mergeCells count="2">
    <mergeCell ref="B3:B7"/>
    <mergeCell ref="BN3:BN7"/>
  </mergeCells>
  <conditionalFormatting sqref="BI8:BM8 BI10:BM39 BD11:BH38 BI42:BM42 BD9:BM9 BD40:BM41 C8:BC42 BN8:BN103 C91:BM103 C43:BM83 C84:AP90 AR84:BM90 AQ87:AQ90">
    <cfRule type="cellIs" dxfId="6" priority="3" operator="equal">
      <formula>0</formula>
    </cfRule>
  </conditionalFormatting>
  <conditionalFormatting sqref="BD8:BH8 BD10:BH10 BD39:BH39 BD42:BH42">
    <cfRule type="cellIs" dxfId="5" priority="2" operator="equal">
      <formula>0</formula>
    </cfRule>
  </conditionalFormatting>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4"/>
  <sheetViews>
    <sheetView showGridLines="0" zoomScaleNormal="100" workbookViewId="0"/>
  </sheetViews>
  <sheetFormatPr defaultRowHeight="14.4" x14ac:dyDescent="0.3"/>
  <cols>
    <col min="2" max="2" width="33.88671875" bestFit="1" customWidth="1"/>
    <col min="4" max="4" width="11.88671875" customWidth="1"/>
    <col min="5" max="5" width="14.109375" customWidth="1"/>
  </cols>
  <sheetData>
    <row r="1" spans="1:6" x14ac:dyDescent="0.3">
      <c r="A1" s="10" t="s">
        <v>651</v>
      </c>
    </row>
    <row r="2" spans="1:6" ht="15" thickBot="1" x14ac:dyDescent="0.35"/>
    <row r="3" spans="1:6" ht="19.5" customHeight="1" thickBot="1" x14ac:dyDescent="0.35">
      <c r="B3" s="216"/>
      <c r="C3" s="213" t="s">
        <v>304</v>
      </c>
      <c r="D3" s="223"/>
      <c r="E3" s="224"/>
      <c r="F3" s="229"/>
    </row>
    <row r="4" spans="1:6" ht="43.5" customHeight="1" thickBot="1" x14ac:dyDescent="0.35">
      <c r="B4" s="221" t="s">
        <v>7</v>
      </c>
      <c r="C4" s="116" t="s">
        <v>305</v>
      </c>
      <c r="D4" s="116" t="s">
        <v>306</v>
      </c>
      <c r="E4" s="116" t="s">
        <v>307</v>
      </c>
      <c r="F4" s="209" t="s">
        <v>308</v>
      </c>
    </row>
    <row r="5" spans="1:6" ht="15" thickBot="1" x14ac:dyDescent="0.35">
      <c r="B5" s="45" t="s">
        <v>176</v>
      </c>
      <c r="C5" s="151">
        <v>155</v>
      </c>
      <c r="D5" s="151">
        <v>15</v>
      </c>
      <c r="E5" s="151">
        <v>16</v>
      </c>
      <c r="F5" s="152">
        <v>186</v>
      </c>
    </row>
    <row r="6" spans="1:6" x14ac:dyDescent="0.3">
      <c r="B6" s="31" t="s">
        <v>325</v>
      </c>
      <c r="C6" s="153">
        <v>37</v>
      </c>
      <c r="D6" s="153">
        <v>8</v>
      </c>
      <c r="E6" s="153">
        <v>7</v>
      </c>
      <c r="F6" s="154">
        <v>52</v>
      </c>
    </row>
    <row r="7" spans="1:6" x14ac:dyDescent="0.3">
      <c r="B7" s="31" t="s">
        <v>326</v>
      </c>
      <c r="C7" s="153">
        <v>0</v>
      </c>
      <c r="D7" s="153">
        <v>0</v>
      </c>
      <c r="E7" s="153">
        <v>0</v>
      </c>
      <c r="F7" s="154">
        <v>0</v>
      </c>
    </row>
    <row r="8" spans="1:6" x14ac:dyDescent="0.3">
      <c r="B8" s="31" t="s">
        <v>327</v>
      </c>
      <c r="C8" s="153">
        <v>0</v>
      </c>
      <c r="D8" s="153">
        <v>0</v>
      </c>
      <c r="E8" s="153">
        <v>0</v>
      </c>
      <c r="F8" s="154">
        <v>0</v>
      </c>
    </row>
    <row r="9" spans="1:6" x14ac:dyDescent="0.3">
      <c r="B9" s="31" t="s">
        <v>328</v>
      </c>
      <c r="C9" s="153">
        <v>19</v>
      </c>
      <c r="D9" s="153">
        <v>1</v>
      </c>
      <c r="E9" s="153">
        <v>1</v>
      </c>
      <c r="F9" s="154">
        <v>21</v>
      </c>
    </row>
    <row r="10" spans="1:6" x14ac:dyDescent="0.3">
      <c r="B10" s="31" t="s">
        <v>329</v>
      </c>
      <c r="C10" s="153">
        <v>17</v>
      </c>
      <c r="D10" s="153">
        <v>2</v>
      </c>
      <c r="E10" s="153">
        <v>1</v>
      </c>
      <c r="F10" s="154">
        <v>20</v>
      </c>
    </row>
    <row r="11" spans="1:6" x14ac:dyDescent="0.3">
      <c r="B11" s="31" t="s">
        <v>330</v>
      </c>
      <c r="C11" s="153">
        <v>11</v>
      </c>
      <c r="D11" s="153">
        <v>0</v>
      </c>
      <c r="E11" s="153">
        <v>0</v>
      </c>
      <c r="F11" s="154">
        <v>11</v>
      </c>
    </row>
    <row r="12" spans="1:6" x14ac:dyDescent="0.3">
      <c r="B12" s="31" t="s">
        <v>331</v>
      </c>
      <c r="C12" s="153">
        <v>40</v>
      </c>
      <c r="D12" s="153">
        <v>2</v>
      </c>
      <c r="E12" s="153">
        <v>4</v>
      </c>
      <c r="F12" s="154">
        <v>46</v>
      </c>
    </row>
    <row r="13" spans="1:6" x14ac:dyDescent="0.3">
      <c r="B13" s="31" t="s">
        <v>332</v>
      </c>
      <c r="C13" s="153">
        <v>17</v>
      </c>
      <c r="D13" s="153">
        <v>2</v>
      </c>
      <c r="E13" s="153">
        <v>1</v>
      </c>
      <c r="F13" s="154">
        <v>20</v>
      </c>
    </row>
    <row r="14" spans="1:6" x14ac:dyDescent="0.3">
      <c r="B14" s="31" t="s">
        <v>333</v>
      </c>
      <c r="C14" s="153">
        <v>14</v>
      </c>
      <c r="D14" s="153">
        <v>0</v>
      </c>
      <c r="E14" s="153">
        <v>2</v>
      </c>
      <c r="F14" s="154">
        <v>16</v>
      </c>
    </row>
    <row r="15" spans="1:6" ht="15" thickBot="1" x14ac:dyDescent="0.35">
      <c r="B15" s="31" t="s">
        <v>177</v>
      </c>
      <c r="C15" s="153">
        <v>0</v>
      </c>
      <c r="D15" s="153">
        <v>0</v>
      </c>
      <c r="E15" s="153">
        <v>0</v>
      </c>
      <c r="F15" s="154">
        <v>0</v>
      </c>
    </row>
    <row r="16" spans="1:6" ht="15" thickBot="1" x14ac:dyDescent="0.35">
      <c r="B16" s="155" t="s">
        <v>89</v>
      </c>
      <c r="C16" s="151">
        <v>4787</v>
      </c>
      <c r="D16" s="151">
        <v>785</v>
      </c>
      <c r="E16" s="151">
        <v>433</v>
      </c>
      <c r="F16" s="152">
        <v>6005</v>
      </c>
    </row>
    <row r="17" spans="2:6" x14ac:dyDescent="0.3">
      <c r="B17" s="31" t="s">
        <v>334</v>
      </c>
      <c r="C17" s="153">
        <v>99</v>
      </c>
      <c r="D17" s="153">
        <v>9</v>
      </c>
      <c r="E17" s="153">
        <v>6</v>
      </c>
      <c r="F17" s="154">
        <v>114</v>
      </c>
    </row>
    <row r="18" spans="2:6" x14ac:dyDescent="0.3">
      <c r="B18" s="31" t="s">
        <v>335</v>
      </c>
      <c r="C18" s="153">
        <v>20</v>
      </c>
      <c r="D18" s="153">
        <v>6</v>
      </c>
      <c r="E18" s="153">
        <v>0</v>
      </c>
      <c r="F18" s="154">
        <v>26</v>
      </c>
    </row>
    <row r="19" spans="2:6" x14ac:dyDescent="0.3">
      <c r="B19" s="31" t="s">
        <v>336</v>
      </c>
      <c r="C19" s="153">
        <v>10</v>
      </c>
      <c r="D19" s="153">
        <v>4</v>
      </c>
      <c r="E19" s="153">
        <v>3</v>
      </c>
      <c r="F19" s="154">
        <v>17</v>
      </c>
    </row>
    <row r="20" spans="2:6" x14ac:dyDescent="0.3">
      <c r="B20" s="31" t="s">
        <v>337</v>
      </c>
      <c r="C20" s="153">
        <v>87</v>
      </c>
      <c r="D20" s="153">
        <v>11</v>
      </c>
      <c r="E20" s="153">
        <v>2</v>
      </c>
      <c r="F20" s="154">
        <v>100</v>
      </c>
    </row>
    <row r="21" spans="2:6" x14ac:dyDescent="0.3">
      <c r="B21" s="31" t="s">
        <v>338</v>
      </c>
      <c r="C21" s="153">
        <v>63</v>
      </c>
      <c r="D21" s="153">
        <v>7</v>
      </c>
      <c r="E21" s="153">
        <v>6</v>
      </c>
      <c r="F21" s="154">
        <v>76</v>
      </c>
    </row>
    <row r="22" spans="2:6" x14ac:dyDescent="0.3">
      <c r="B22" s="31" t="s">
        <v>339</v>
      </c>
      <c r="C22" s="153">
        <v>131</v>
      </c>
      <c r="D22" s="153">
        <v>35</v>
      </c>
      <c r="E22" s="153">
        <v>6</v>
      </c>
      <c r="F22" s="154">
        <v>172</v>
      </c>
    </row>
    <row r="23" spans="2:6" x14ac:dyDescent="0.3">
      <c r="B23" s="31" t="s">
        <v>340</v>
      </c>
      <c r="C23" s="153">
        <v>122</v>
      </c>
      <c r="D23" s="153">
        <v>6</v>
      </c>
      <c r="E23" s="153">
        <v>1</v>
      </c>
      <c r="F23" s="154">
        <v>129</v>
      </c>
    </row>
    <row r="24" spans="2:6" x14ac:dyDescent="0.3">
      <c r="B24" s="31" t="s">
        <v>341</v>
      </c>
      <c r="C24" s="153">
        <v>121</v>
      </c>
      <c r="D24" s="153">
        <v>13</v>
      </c>
      <c r="E24" s="153">
        <v>8</v>
      </c>
      <c r="F24" s="154">
        <v>142</v>
      </c>
    </row>
    <row r="25" spans="2:6" x14ac:dyDescent="0.3">
      <c r="B25" s="31" t="s">
        <v>342</v>
      </c>
      <c r="C25" s="153">
        <v>84</v>
      </c>
      <c r="D25" s="153">
        <v>15</v>
      </c>
      <c r="E25" s="153">
        <v>4</v>
      </c>
      <c r="F25" s="154">
        <v>103</v>
      </c>
    </row>
    <row r="26" spans="2:6" x14ac:dyDescent="0.3">
      <c r="B26" s="31" t="s">
        <v>343</v>
      </c>
      <c r="C26" s="153">
        <v>0</v>
      </c>
      <c r="D26" s="153">
        <v>0</v>
      </c>
      <c r="E26" s="153">
        <v>0</v>
      </c>
      <c r="F26" s="154">
        <v>0</v>
      </c>
    </row>
    <row r="27" spans="2:6" x14ac:dyDescent="0.3">
      <c r="B27" s="31" t="s">
        <v>344</v>
      </c>
      <c r="C27" s="153">
        <v>32</v>
      </c>
      <c r="D27" s="153">
        <v>4</v>
      </c>
      <c r="E27" s="153">
        <v>2</v>
      </c>
      <c r="F27" s="154">
        <v>38</v>
      </c>
    </row>
    <row r="28" spans="2:6" x14ac:dyDescent="0.3">
      <c r="B28" s="31" t="s">
        <v>345</v>
      </c>
      <c r="C28" s="153">
        <v>6</v>
      </c>
      <c r="D28" s="153">
        <v>1</v>
      </c>
      <c r="E28" s="153">
        <v>0</v>
      </c>
      <c r="F28" s="154">
        <v>7</v>
      </c>
    </row>
    <row r="29" spans="2:6" x14ac:dyDescent="0.3">
      <c r="B29" s="31" t="s">
        <v>346</v>
      </c>
      <c r="C29" s="153">
        <v>25</v>
      </c>
      <c r="D29" s="153">
        <v>10</v>
      </c>
      <c r="E29" s="153">
        <v>6</v>
      </c>
      <c r="F29" s="154">
        <v>41</v>
      </c>
    </row>
    <row r="30" spans="2:6" x14ac:dyDescent="0.3">
      <c r="B30" s="31" t="s">
        <v>347</v>
      </c>
      <c r="C30" s="153">
        <v>6</v>
      </c>
      <c r="D30" s="153">
        <v>0</v>
      </c>
      <c r="E30" s="153">
        <v>1</v>
      </c>
      <c r="F30" s="154">
        <v>7</v>
      </c>
    </row>
    <row r="31" spans="2:6" x14ac:dyDescent="0.3">
      <c r="B31" s="31" t="s">
        <v>348</v>
      </c>
      <c r="C31" s="153">
        <v>25</v>
      </c>
      <c r="D31" s="153">
        <v>8</v>
      </c>
      <c r="E31" s="153">
        <v>9</v>
      </c>
      <c r="F31" s="154">
        <v>42</v>
      </c>
    </row>
    <row r="32" spans="2:6" x14ac:dyDescent="0.3">
      <c r="B32" s="31" t="s">
        <v>349</v>
      </c>
      <c r="C32" s="153">
        <v>103</v>
      </c>
      <c r="D32" s="153">
        <v>16</v>
      </c>
      <c r="E32" s="153">
        <v>23</v>
      </c>
      <c r="F32" s="154">
        <v>142</v>
      </c>
    </row>
    <row r="33" spans="2:6" x14ac:dyDescent="0.3">
      <c r="B33" s="31" t="s">
        <v>350</v>
      </c>
      <c r="C33" s="153">
        <v>22</v>
      </c>
      <c r="D33" s="153">
        <v>0</v>
      </c>
      <c r="E33" s="153">
        <v>3</v>
      </c>
      <c r="F33" s="154">
        <v>25</v>
      </c>
    </row>
    <row r="34" spans="2:6" x14ac:dyDescent="0.3">
      <c r="B34" s="31" t="s">
        <v>351</v>
      </c>
      <c r="C34" s="153">
        <v>76</v>
      </c>
      <c r="D34" s="153">
        <v>5</v>
      </c>
      <c r="E34" s="153">
        <v>7</v>
      </c>
      <c r="F34" s="154">
        <v>88</v>
      </c>
    </row>
    <row r="35" spans="2:6" x14ac:dyDescent="0.3">
      <c r="B35" s="31" t="s">
        <v>352</v>
      </c>
      <c r="C35" s="153">
        <v>38</v>
      </c>
      <c r="D35" s="153">
        <v>5</v>
      </c>
      <c r="E35" s="153">
        <v>5</v>
      </c>
      <c r="F35" s="154">
        <v>48</v>
      </c>
    </row>
    <row r="36" spans="2:6" x14ac:dyDescent="0.3">
      <c r="B36" s="31" t="s">
        <v>353</v>
      </c>
      <c r="C36" s="153">
        <v>16</v>
      </c>
      <c r="D36" s="153">
        <v>5</v>
      </c>
      <c r="E36" s="153">
        <v>4</v>
      </c>
      <c r="F36" s="154">
        <v>25</v>
      </c>
    </row>
    <row r="37" spans="2:6" x14ac:dyDescent="0.3">
      <c r="B37" s="31" t="s">
        <v>354</v>
      </c>
      <c r="C37" s="153">
        <v>34</v>
      </c>
      <c r="D37" s="153">
        <v>2</v>
      </c>
      <c r="E37" s="153">
        <v>3</v>
      </c>
      <c r="F37" s="154">
        <v>39</v>
      </c>
    </row>
    <row r="38" spans="2:6" x14ac:dyDescent="0.3">
      <c r="B38" s="31" t="s">
        <v>355</v>
      </c>
      <c r="C38" s="153">
        <v>49</v>
      </c>
      <c r="D38" s="153">
        <v>9</v>
      </c>
      <c r="E38" s="153">
        <v>7</v>
      </c>
      <c r="F38" s="154">
        <v>65</v>
      </c>
    </row>
    <row r="39" spans="2:6" x14ac:dyDescent="0.3">
      <c r="B39" s="31" t="s">
        <v>356</v>
      </c>
      <c r="C39" s="153">
        <v>83</v>
      </c>
      <c r="D39" s="153">
        <v>23</v>
      </c>
      <c r="E39" s="153">
        <v>8</v>
      </c>
      <c r="F39" s="154">
        <v>114</v>
      </c>
    </row>
    <row r="40" spans="2:6" x14ac:dyDescent="0.3">
      <c r="B40" s="31" t="s">
        <v>357</v>
      </c>
      <c r="C40" s="153">
        <v>51</v>
      </c>
      <c r="D40" s="153">
        <v>8</v>
      </c>
      <c r="E40" s="153">
        <v>5</v>
      </c>
      <c r="F40" s="154">
        <v>64</v>
      </c>
    </row>
    <row r="41" spans="2:6" x14ac:dyDescent="0.3">
      <c r="B41" s="31" t="s">
        <v>358</v>
      </c>
      <c r="C41" s="153">
        <v>111</v>
      </c>
      <c r="D41" s="153">
        <v>5</v>
      </c>
      <c r="E41" s="153">
        <v>5</v>
      </c>
      <c r="F41" s="154">
        <v>121</v>
      </c>
    </row>
    <row r="42" spans="2:6" x14ac:dyDescent="0.3">
      <c r="B42" s="31" t="s">
        <v>359</v>
      </c>
      <c r="C42" s="153">
        <v>36</v>
      </c>
      <c r="D42" s="153">
        <v>1</v>
      </c>
      <c r="E42" s="153">
        <v>1</v>
      </c>
      <c r="F42" s="154">
        <v>38</v>
      </c>
    </row>
    <row r="43" spans="2:6" x14ac:dyDescent="0.3">
      <c r="B43" s="31" t="s">
        <v>360</v>
      </c>
      <c r="C43" s="153">
        <v>8</v>
      </c>
      <c r="D43" s="153">
        <v>2</v>
      </c>
      <c r="E43" s="153">
        <v>0</v>
      </c>
      <c r="F43" s="154">
        <v>10</v>
      </c>
    </row>
    <row r="44" spans="2:6" x14ac:dyDescent="0.3">
      <c r="B44" s="31" t="s">
        <v>361</v>
      </c>
      <c r="C44" s="153">
        <v>48</v>
      </c>
      <c r="D44" s="153">
        <v>5</v>
      </c>
      <c r="E44" s="153">
        <v>10</v>
      </c>
      <c r="F44" s="154">
        <v>63</v>
      </c>
    </row>
    <row r="45" spans="2:6" x14ac:dyDescent="0.3">
      <c r="B45" s="31" t="s">
        <v>362</v>
      </c>
      <c r="C45" s="153">
        <v>49</v>
      </c>
      <c r="D45" s="153">
        <v>6</v>
      </c>
      <c r="E45" s="153">
        <v>3</v>
      </c>
      <c r="F45" s="154">
        <v>58</v>
      </c>
    </row>
    <row r="46" spans="2:6" x14ac:dyDescent="0.3">
      <c r="B46" s="31" t="s">
        <v>363</v>
      </c>
      <c r="C46" s="153">
        <v>94</v>
      </c>
      <c r="D46" s="153">
        <v>24</v>
      </c>
      <c r="E46" s="153">
        <v>18</v>
      </c>
      <c r="F46" s="154">
        <v>136</v>
      </c>
    </row>
    <row r="47" spans="2:6" x14ac:dyDescent="0.3">
      <c r="B47" s="31" t="s">
        <v>364</v>
      </c>
      <c r="C47" s="153">
        <v>78</v>
      </c>
      <c r="D47" s="153">
        <v>5</v>
      </c>
      <c r="E47" s="153">
        <v>2</v>
      </c>
      <c r="F47" s="154">
        <v>85</v>
      </c>
    </row>
    <row r="48" spans="2:6" x14ac:dyDescent="0.3">
      <c r="B48" s="31" t="s">
        <v>365</v>
      </c>
      <c r="C48" s="153">
        <v>16</v>
      </c>
      <c r="D48" s="153">
        <v>2</v>
      </c>
      <c r="E48" s="153">
        <v>0</v>
      </c>
      <c r="F48" s="154">
        <v>18</v>
      </c>
    </row>
    <row r="49" spans="2:6" x14ac:dyDescent="0.3">
      <c r="B49" s="31" t="s">
        <v>366</v>
      </c>
      <c r="C49" s="153">
        <v>15</v>
      </c>
      <c r="D49" s="153">
        <v>4</v>
      </c>
      <c r="E49" s="153">
        <v>5</v>
      </c>
      <c r="F49" s="154">
        <v>24</v>
      </c>
    </row>
    <row r="50" spans="2:6" x14ac:dyDescent="0.3">
      <c r="B50" s="31" t="s">
        <v>367</v>
      </c>
      <c r="C50" s="153">
        <v>7</v>
      </c>
      <c r="D50" s="153">
        <v>1</v>
      </c>
      <c r="E50" s="153">
        <v>2</v>
      </c>
      <c r="F50" s="154">
        <v>10</v>
      </c>
    </row>
    <row r="51" spans="2:6" x14ac:dyDescent="0.3">
      <c r="B51" s="31" t="s">
        <v>368</v>
      </c>
      <c r="C51" s="153">
        <v>107</v>
      </c>
      <c r="D51" s="153">
        <v>9</v>
      </c>
      <c r="E51" s="153">
        <v>11</v>
      </c>
      <c r="F51" s="154">
        <v>127</v>
      </c>
    </row>
    <row r="52" spans="2:6" x14ac:dyDescent="0.3">
      <c r="B52" s="31" t="s">
        <v>369</v>
      </c>
      <c r="C52" s="153">
        <v>72</v>
      </c>
      <c r="D52" s="153">
        <v>9</v>
      </c>
      <c r="E52" s="153">
        <v>9</v>
      </c>
      <c r="F52" s="154">
        <v>90</v>
      </c>
    </row>
    <row r="53" spans="2:6" x14ac:dyDescent="0.3">
      <c r="B53" s="31" t="s">
        <v>370</v>
      </c>
      <c r="C53" s="153">
        <v>0</v>
      </c>
      <c r="D53" s="153">
        <v>0</v>
      </c>
      <c r="E53" s="153">
        <v>0</v>
      </c>
      <c r="F53" s="154">
        <v>0</v>
      </c>
    </row>
    <row r="54" spans="2:6" x14ac:dyDescent="0.3">
      <c r="B54" s="31" t="s">
        <v>371</v>
      </c>
      <c r="C54" s="153">
        <v>17</v>
      </c>
      <c r="D54" s="153">
        <v>1</v>
      </c>
      <c r="E54" s="153">
        <v>1</v>
      </c>
      <c r="F54" s="154">
        <v>19</v>
      </c>
    </row>
    <row r="55" spans="2:6" x14ac:dyDescent="0.3">
      <c r="B55" s="31" t="s">
        <v>372</v>
      </c>
      <c r="C55" s="153">
        <v>31</v>
      </c>
      <c r="D55" s="153">
        <v>1</v>
      </c>
      <c r="E55" s="153">
        <v>3</v>
      </c>
      <c r="F55" s="154">
        <v>35</v>
      </c>
    </row>
    <row r="56" spans="2:6" x14ac:dyDescent="0.3">
      <c r="B56" s="31" t="s">
        <v>373</v>
      </c>
      <c r="C56" s="153">
        <v>90</v>
      </c>
      <c r="D56" s="153">
        <v>14</v>
      </c>
      <c r="E56" s="153">
        <v>2</v>
      </c>
      <c r="F56" s="154">
        <v>106</v>
      </c>
    </row>
    <row r="57" spans="2:6" x14ac:dyDescent="0.3">
      <c r="B57" s="31" t="s">
        <v>374</v>
      </c>
      <c r="C57" s="153">
        <v>56</v>
      </c>
      <c r="D57" s="153">
        <v>17</v>
      </c>
      <c r="E57" s="153">
        <v>7</v>
      </c>
      <c r="F57" s="154">
        <v>80</v>
      </c>
    </row>
    <row r="58" spans="2:6" x14ac:dyDescent="0.3">
      <c r="B58" s="31" t="s">
        <v>375</v>
      </c>
      <c r="C58" s="153">
        <v>18</v>
      </c>
      <c r="D58" s="153">
        <v>4</v>
      </c>
      <c r="E58" s="153">
        <v>10</v>
      </c>
      <c r="F58" s="154">
        <v>32</v>
      </c>
    </row>
    <row r="59" spans="2:6" x14ac:dyDescent="0.3">
      <c r="B59" s="31" t="s">
        <v>376</v>
      </c>
      <c r="C59" s="153">
        <v>19</v>
      </c>
      <c r="D59" s="153">
        <v>1</v>
      </c>
      <c r="E59" s="153">
        <v>2</v>
      </c>
      <c r="F59" s="154">
        <v>22</v>
      </c>
    </row>
    <row r="60" spans="2:6" x14ac:dyDescent="0.3">
      <c r="B60" s="31" t="s">
        <v>377</v>
      </c>
      <c r="C60" s="153">
        <v>103</v>
      </c>
      <c r="D60" s="153">
        <v>18</v>
      </c>
      <c r="E60" s="153">
        <v>6</v>
      </c>
      <c r="F60" s="154">
        <v>127</v>
      </c>
    </row>
    <row r="61" spans="2:6" x14ac:dyDescent="0.3">
      <c r="B61" s="31" t="s">
        <v>378</v>
      </c>
      <c r="C61" s="153">
        <v>97</v>
      </c>
      <c r="D61" s="153">
        <v>5</v>
      </c>
      <c r="E61" s="153">
        <v>5</v>
      </c>
      <c r="F61" s="154">
        <v>107</v>
      </c>
    </row>
    <row r="62" spans="2:6" x14ac:dyDescent="0.3">
      <c r="B62" s="31" t="s">
        <v>379</v>
      </c>
      <c r="C62" s="153">
        <v>5</v>
      </c>
      <c r="D62" s="153">
        <v>0</v>
      </c>
      <c r="E62" s="153">
        <v>2</v>
      </c>
      <c r="F62" s="154">
        <v>7</v>
      </c>
    </row>
    <row r="63" spans="2:6" x14ac:dyDescent="0.3">
      <c r="B63" s="31" t="s">
        <v>380</v>
      </c>
      <c r="C63" s="153">
        <v>19</v>
      </c>
      <c r="D63" s="153">
        <v>0</v>
      </c>
      <c r="E63" s="153">
        <v>1</v>
      </c>
      <c r="F63" s="154">
        <v>20</v>
      </c>
    </row>
    <row r="64" spans="2:6" x14ac:dyDescent="0.3">
      <c r="B64" s="31" t="s">
        <v>381</v>
      </c>
      <c r="C64" s="153">
        <v>60</v>
      </c>
      <c r="D64" s="153">
        <v>7</v>
      </c>
      <c r="E64" s="153">
        <v>7</v>
      </c>
      <c r="F64" s="154">
        <v>74</v>
      </c>
    </row>
    <row r="65" spans="2:6" x14ac:dyDescent="0.3">
      <c r="B65" s="31" t="s">
        <v>382</v>
      </c>
      <c r="C65" s="153">
        <v>0</v>
      </c>
      <c r="D65" s="153">
        <v>0</v>
      </c>
      <c r="E65" s="153">
        <v>0</v>
      </c>
      <c r="F65" s="154">
        <v>0</v>
      </c>
    </row>
    <row r="66" spans="2:6" x14ac:dyDescent="0.3">
      <c r="B66" s="31" t="s">
        <v>383</v>
      </c>
      <c r="C66" s="153">
        <v>35</v>
      </c>
      <c r="D66" s="153">
        <v>8</v>
      </c>
      <c r="E66" s="153">
        <v>5</v>
      </c>
      <c r="F66" s="154">
        <v>48</v>
      </c>
    </row>
    <row r="67" spans="2:6" x14ac:dyDescent="0.3">
      <c r="B67" s="31" t="s">
        <v>384</v>
      </c>
      <c r="C67" s="153">
        <v>1</v>
      </c>
      <c r="D67" s="153">
        <v>0</v>
      </c>
      <c r="E67" s="153">
        <v>2</v>
      </c>
      <c r="F67" s="154">
        <v>3</v>
      </c>
    </row>
    <row r="68" spans="2:6" x14ac:dyDescent="0.3">
      <c r="B68" s="31" t="s">
        <v>385</v>
      </c>
      <c r="C68" s="153">
        <v>81</v>
      </c>
      <c r="D68" s="153">
        <v>8</v>
      </c>
      <c r="E68" s="153">
        <v>5</v>
      </c>
      <c r="F68" s="154">
        <v>94</v>
      </c>
    </row>
    <row r="69" spans="2:6" x14ac:dyDescent="0.3">
      <c r="B69" s="31" t="s">
        <v>386</v>
      </c>
      <c r="C69" s="153">
        <v>2</v>
      </c>
      <c r="D69" s="153">
        <v>0</v>
      </c>
      <c r="E69" s="153">
        <v>2</v>
      </c>
      <c r="F69" s="154">
        <v>4</v>
      </c>
    </row>
    <row r="70" spans="2:6" x14ac:dyDescent="0.3">
      <c r="B70" s="31" t="s">
        <v>387</v>
      </c>
      <c r="C70" s="153">
        <v>23</v>
      </c>
      <c r="D70" s="153">
        <v>0</v>
      </c>
      <c r="E70" s="153">
        <v>2</v>
      </c>
      <c r="F70" s="154">
        <v>25</v>
      </c>
    </row>
    <row r="71" spans="2:6" x14ac:dyDescent="0.3">
      <c r="B71" s="31" t="s">
        <v>388</v>
      </c>
      <c r="C71" s="153">
        <v>97</v>
      </c>
      <c r="D71" s="153">
        <v>52</v>
      </c>
      <c r="E71" s="153">
        <v>13</v>
      </c>
      <c r="F71" s="154">
        <v>162</v>
      </c>
    </row>
    <row r="72" spans="2:6" x14ac:dyDescent="0.3">
      <c r="B72" s="31" t="s">
        <v>389</v>
      </c>
      <c r="C72" s="153">
        <v>14</v>
      </c>
      <c r="D72" s="153">
        <v>0</v>
      </c>
      <c r="E72" s="153">
        <v>0</v>
      </c>
      <c r="F72" s="154">
        <v>14</v>
      </c>
    </row>
    <row r="73" spans="2:6" x14ac:dyDescent="0.3">
      <c r="B73" s="31" t="s">
        <v>390</v>
      </c>
      <c r="C73" s="153">
        <v>35</v>
      </c>
      <c r="D73" s="153">
        <v>3</v>
      </c>
      <c r="E73" s="153">
        <v>4</v>
      </c>
      <c r="F73" s="154">
        <v>42</v>
      </c>
    </row>
    <row r="74" spans="2:6" x14ac:dyDescent="0.3">
      <c r="B74" s="31" t="s">
        <v>391</v>
      </c>
      <c r="C74" s="153">
        <v>193</v>
      </c>
      <c r="D74" s="153">
        <v>13</v>
      </c>
      <c r="E74" s="153">
        <v>15</v>
      </c>
      <c r="F74" s="154">
        <v>221</v>
      </c>
    </row>
    <row r="75" spans="2:6" x14ac:dyDescent="0.3">
      <c r="B75" s="31" t="s">
        <v>392</v>
      </c>
      <c r="C75" s="153">
        <v>7</v>
      </c>
      <c r="D75" s="153">
        <v>0</v>
      </c>
      <c r="E75" s="153">
        <v>3</v>
      </c>
      <c r="F75" s="154">
        <v>10</v>
      </c>
    </row>
    <row r="76" spans="2:6" x14ac:dyDescent="0.3">
      <c r="B76" s="31" t="s">
        <v>393</v>
      </c>
      <c r="C76" s="153">
        <v>104</v>
      </c>
      <c r="D76" s="153">
        <v>12</v>
      </c>
      <c r="E76" s="153">
        <v>10</v>
      </c>
      <c r="F76" s="154">
        <v>126</v>
      </c>
    </row>
    <row r="77" spans="2:6" x14ac:dyDescent="0.3">
      <c r="B77" s="31" t="s">
        <v>394</v>
      </c>
      <c r="C77" s="153">
        <v>79</v>
      </c>
      <c r="D77" s="153">
        <v>17</v>
      </c>
      <c r="E77" s="153">
        <v>10</v>
      </c>
      <c r="F77" s="154">
        <v>106</v>
      </c>
    </row>
    <row r="78" spans="2:6" x14ac:dyDescent="0.3">
      <c r="B78" s="31" t="s">
        <v>395</v>
      </c>
      <c r="C78" s="153">
        <v>24</v>
      </c>
      <c r="D78" s="153">
        <v>8</v>
      </c>
      <c r="E78" s="153">
        <v>0</v>
      </c>
      <c r="F78" s="154">
        <v>32</v>
      </c>
    </row>
    <row r="79" spans="2:6" x14ac:dyDescent="0.3">
      <c r="B79" s="31" t="s">
        <v>396</v>
      </c>
      <c r="C79" s="153">
        <v>158</v>
      </c>
      <c r="D79" s="153">
        <v>50</v>
      </c>
      <c r="E79" s="153">
        <v>15</v>
      </c>
      <c r="F79" s="154">
        <v>223</v>
      </c>
    </row>
    <row r="80" spans="2:6" x14ac:dyDescent="0.3">
      <c r="B80" s="31" t="s">
        <v>397</v>
      </c>
      <c r="C80" s="153">
        <v>24</v>
      </c>
      <c r="D80" s="153">
        <v>9</v>
      </c>
      <c r="E80" s="153">
        <v>0</v>
      </c>
      <c r="F80" s="154">
        <v>33</v>
      </c>
    </row>
    <row r="81" spans="2:6" x14ac:dyDescent="0.3">
      <c r="B81" s="31" t="s">
        <v>398</v>
      </c>
      <c r="C81" s="153">
        <v>54</v>
      </c>
      <c r="D81" s="153">
        <v>7</v>
      </c>
      <c r="E81" s="153">
        <v>4</v>
      </c>
      <c r="F81" s="154">
        <v>65</v>
      </c>
    </row>
    <row r="82" spans="2:6" x14ac:dyDescent="0.3">
      <c r="B82" s="31" t="s">
        <v>399</v>
      </c>
      <c r="C82" s="153">
        <v>37</v>
      </c>
      <c r="D82" s="153">
        <v>2</v>
      </c>
      <c r="E82" s="153">
        <v>3</v>
      </c>
      <c r="F82" s="154">
        <v>42</v>
      </c>
    </row>
    <row r="83" spans="2:6" x14ac:dyDescent="0.3">
      <c r="B83" s="31" t="s">
        <v>400</v>
      </c>
      <c r="C83" s="153">
        <v>18</v>
      </c>
      <c r="D83" s="153">
        <v>0</v>
      </c>
      <c r="E83" s="153">
        <v>1</v>
      </c>
      <c r="F83" s="154">
        <v>19</v>
      </c>
    </row>
    <row r="84" spans="2:6" x14ac:dyDescent="0.3">
      <c r="B84" s="31" t="s">
        <v>401</v>
      </c>
      <c r="C84" s="153">
        <v>30</v>
      </c>
      <c r="D84" s="153">
        <v>10</v>
      </c>
      <c r="E84" s="153">
        <v>2</v>
      </c>
      <c r="F84" s="154">
        <v>42</v>
      </c>
    </row>
    <row r="85" spans="2:6" x14ac:dyDescent="0.3">
      <c r="B85" s="31" t="s">
        <v>402</v>
      </c>
      <c r="C85" s="153">
        <v>63</v>
      </c>
      <c r="D85" s="153">
        <v>10</v>
      </c>
      <c r="E85" s="153">
        <v>8</v>
      </c>
      <c r="F85" s="154">
        <v>81</v>
      </c>
    </row>
    <row r="86" spans="2:6" x14ac:dyDescent="0.3">
      <c r="B86" s="31" t="s">
        <v>403</v>
      </c>
      <c r="C86" s="153">
        <v>54</v>
      </c>
      <c r="D86" s="153">
        <v>6</v>
      </c>
      <c r="E86" s="153">
        <v>6</v>
      </c>
      <c r="F86" s="154">
        <v>66</v>
      </c>
    </row>
    <row r="87" spans="2:6" x14ac:dyDescent="0.3">
      <c r="B87" s="31" t="s">
        <v>404</v>
      </c>
      <c r="C87" s="153">
        <v>3</v>
      </c>
      <c r="D87" s="153">
        <v>2</v>
      </c>
      <c r="E87" s="153">
        <v>1</v>
      </c>
      <c r="F87" s="154">
        <v>6</v>
      </c>
    </row>
    <row r="88" spans="2:6" x14ac:dyDescent="0.3">
      <c r="B88" s="31" t="s">
        <v>405</v>
      </c>
      <c r="C88" s="153">
        <v>204</v>
      </c>
      <c r="D88" s="153">
        <v>68</v>
      </c>
      <c r="E88" s="153">
        <v>15</v>
      </c>
      <c r="F88" s="154">
        <v>287</v>
      </c>
    </row>
    <row r="89" spans="2:6" x14ac:dyDescent="0.3">
      <c r="B89" s="31" t="s">
        <v>406</v>
      </c>
      <c r="C89" s="153">
        <v>80</v>
      </c>
      <c r="D89" s="153">
        <v>12</v>
      </c>
      <c r="E89" s="153">
        <v>2</v>
      </c>
      <c r="F89" s="154">
        <v>94</v>
      </c>
    </row>
    <row r="90" spans="2:6" x14ac:dyDescent="0.3">
      <c r="B90" s="31" t="s">
        <v>407</v>
      </c>
      <c r="C90" s="153">
        <v>4</v>
      </c>
      <c r="D90" s="153">
        <v>0</v>
      </c>
      <c r="E90" s="153">
        <v>2</v>
      </c>
      <c r="F90" s="154">
        <v>6</v>
      </c>
    </row>
    <row r="91" spans="2:6" x14ac:dyDescent="0.3">
      <c r="B91" s="31" t="s">
        <v>408</v>
      </c>
      <c r="C91" s="153">
        <v>31</v>
      </c>
      <c r="D91" s="153">
        <v>10</v>
      </c>
      <c r="E91" s="153">
        <v>2</v>
      </c>
      <c r="F91" s="154">
        <v>43</v>
      </c>
    </row>
    <row r="92" spans="2:6" x14ac:dyDescent="0.3">
      <c r="B92" s="31" t="s">
        <v>409</v>
      </c>
      <c r="C92" s="153">
        <v>27</v>
      </c>
      <c r="D92" s="153">
        <v>3</v>
      </c>
      <c r="E92" s="153">
        <v>2</v>
      </c>
      <c r="F92" s="154">
        <v>32</v>
      </c>
    </row>
    <row r="93" spans="2:6" x14ac:dyDescent="0.3">
      <c r="B93" s="31" t="s">
        <v>410</v>
      </c>
      <c r="C93" s="153">
        <v>41</v>
      </c>
      <c r="D93" s="153">
        <v>1</v>
      </c>
      <c r="E93" s="153">
        <v>5</v>
      </c>
      <c r="F93" s="154">
        <v>47</v>
      </c>
    </row>
    <row r="94" spans="2:6" x14ac:dyDescent="0.3">
      <c r="B94" s="31" t="s">
        <v>411</v>
      </c>
      <c r="C94" s="153">
        <v>93</v>
      </c>
      <c r="D94" s="153">
        <v>3</v>
      </c>
      <c r="E94" s="153">
        <v>7</v>
      </c>
      <c r="F94" s="154">
        <v>103</v>
      </c>
    </row>
    <row r="95" spans="2:6" x14ac:dyDescent="0.3">
      <c r="B95" s="31" t="s">
        <v>412</v>
      </c>
      <c r="C95" s="153">
        <v>83</v>
      </c>
      <c r="D95" s="153">
        <v>10</v>
      </c>
      <c r="E95" s="153">
        <v>1</v>
      </c>
      <c r="F95" s="154">
        <v>94</v>
      </c>
    </row>
    <row r="96" spans="2:6" x14ac:dyDescent="0.3">
      <c r="B96" s="31" t="s">
        <v>413</v>
      </c>
      <c r="C96" s="153">
        <v>34</v>
      </c>
      <c r="D96" s="153">
        <v>0</v>
      </c>
      <c r="E96" s="153">
        <v>6</v>
      </c>
      <c r="F96" s="154">
        <v>40</v>
      </c>
    </row>
    <row r="97" spans="2:6" x14ac:dyDescent="0.3">
      <c r="B97" s="31" t="s">
        <v>414</v>
      </c>
      <c r="C97" s="153">
        <v>55</v>
      </c>
      <c r="D97" s="153">
        <v>10</v>
      </c>
      <c r="E97" s="153">
        <v>2</v>
      </c>
      <c r="F97" s="154">
        <v>67</v>
      </c>
    </row>
    <row r="98" spans="2:6" x14ac:dyDescent="0.3">
      <c r="B98" s="31" t="s">
        <v>415</v>
      </c>
      <c r="C98" s="153">
        <v>48</v>
      </c>
      <c r="D98" s="153">
        <v>3</v>
      </c>
      <c r="E98" s="153">
        <v>3</v>
      </c>
      <c r="F98" s="154">
        <v>54</v>
      </c>
    </row>
    <row r="99" spans="2:6" x14ac:dyDescent="0.3">
      <c r="B99" s="31" t="s">
        <v>416</v>
      </c>
      <c r="C99" s="153">
        <v>14</v>
      </c>
      <c r="D99" s="153">
        <v>0</v>
      </c>
      <c r="E99" s="153">
        <v>1</v>
      </c>
      <c r="F99" s="154">
        <v>15</v>
      </c>
    </row>
    <row r="100" spans="2:6" x14ac:dyDescent="0.3">
      <c r="B100" s="31" t="s">
        <v>417</v>
      </c>
      <c r="C100" s="153">
        <v>40</v>
      </c>
      <c r="D100" s="153">
        <v>9</v>
      </c>
      <c r="E100" s="153">
        <v>8</v>
      </c>
      <c r="F100" s="154">
        <v>57</v>
      </c>
    </row>
    <row r="101" spans="2:6" x14ac:dyDescent="0.3">
      <c r="B101" s="31" t="s">
        <v>418</v>
      </c>
      <c r="C101" s="153">
        <v>6</v>
      </c>
      <c r="D101" s="153">
        <v>0</v>
      </c>
      <c r="E101" s="153">
        <v>0</v>
      </c>
      <c r="F101" s="154">
        <v>6</v>
      </c>
    </row>
    <row r="102" spans="2:6" x14ac:dyDescent="0.3">
      <c r="B102" s="31" t="s">
        <v>419</v>
      </c>
      <c r="C102" s="153">
        <v>17</v>
      </c>
      <c r="D102" s="153">
        <v>3</v>
      </c>
      <c r="E102" s="153">
        <v>1</v>
      </c>
      <c r="F102" s="154">
        <v>21</v>
      </c>
    </row>
    <row r="103" spans="2:6" x14ac:dyDescent="0.3">
      <c r="B103" s="31" t="s">
        <v>420</v>
      </c>
      <c r="C103" s="153">
        <v>77</v>
      </c>
      <c r="D103" s="153">
        <v>6</v>
      </c>
      <c r="E103" s="153">
        <v>1</v>
      </c>
      <c r="F103" s="154">
        <v>84</v>
      </c>
    </row>
    <row r="104" spans="2:6" x14ac:dyDescent="0.3">
      <c r="B104" s="31" t="s">
        <v>421</v>
      </c>
      <c r="C104" s="153">
        <v>130</v>
      </c>
      <c r="D104" s="153">
        <v>48</v>
      </c>
      <c r="E104" s="153">
        <v>7</v>
      </c>
      <c r="F104" s="154">
        <v>185</v>
      </c>
    </row>
    <row r="105" spans="2:6" x14ac:dyDescent="0.3">
      <c r="B105" s="31" t="s">
        <v>422</v>
      </c>
      <c r="C105" s="153">
        <v>6</v>
      </c>
      <c r="D105" s="153">
        <v>5</v>
      </c>
      <c r="E105" s="153">
        <v>1</v>
      </c>
      <c r="F105" s="154">
        <v>12</v>
      </c>
    </row>
    <row r="106" spans="2:6" x14ac:dyDescent="0.3">
      <c r="B106" s="31" t="s">
        <v>423</v>
      </c>
      <c r="C106" s="153">
        <v>80</v>
      </c>
      <c r="D106" s="153">
        <v>6</v>
      </c>
      <c r="E106" s="153">
        <v>10</v>
      </c>
      <c r="F106" s="154">
        <v>96</v>
      </c>
    </row>
    <row r="107" spans="2:6" x14ac:dyDescent="0.3">
      <c r="B107" s="31" t="s">
        <v>424</v>
      </c>
      <c r="C107" s="153">
        <v>120</v>
      </c>
      <c r="D107" s="153">
        <v>27</v>
      </c>
      <c r="E107" s="153">
        <v>15</v>
      </c>
      <c r="F107" s="154">
        <v>162</v>
      </c>
    </row>
    <row r="108" spans="2:6" ht="15" thickBot="1" x14ac:dyDescent="0.35">
      <c r="B108" s="31" t="s">
        <v>107</v>
      </c>
      <c r="C108" s="153">
        <v>2</v>
      </c>
      <c r="D108" s="153">
        <v>1</v>
      </c>
      <c r="E108" s="153">
        <v>0</v>
      </c>
      <c r="F108" s="154">
        <v>3</v>
      </c>
    </row>
    <row r="109" spans="2:6" ht="15" thickBot="1" x14ac:dyDescent="0.35">
      <c r="B109" s="155" t="s">
        <v>178</v>
      </c>
      <c r="C109" s="151">
        <v>109</v>
      </c>
      <c r="D109" s="151">
        <v>2</v>
      </c>
      <c r="E109" s="151">
        <v>15</v>
      </c>
      <c r="F109" s="152">
        <v>126</v>
      </c>
    </row>
    <row r="110" spans="2:6" x14ac:dyDescent="0.3">
      <c r="B110" s="31" t="s">
        <v>425</v>
      </c>
      <c r="C110" s="153">
        <v>28</v>
      </c>
      <c r="D110" s="153">
        <v>0</v>
      </c>
      <c r="E110" s="153">
        <v>7</v>
      </c>
      <c r="F110" s="154">
        <v>35</v>
      </c>
    </row>
    <row r="111" spans="2:6" x14ac:dyDescent="0.3">
      <c r="B111" s="31" t="s">
        <v>426</v>
      </c>
      <c r="C111" s="153">
        <v>3</v>
      </c>
      <c r="D111" s="153">
        <v>0</v>
      </c>
      <c r="E111" s="153">
        <v>0</v>
      </c>
      <c r="F111" s="154">
        <v>3</v>
      </c>
    </row>
    <row r="112" spans="2:6" x14ac:dyDescent="0.3">
      <c r="B112" s="31" t="s">
        <v>427</v>
      </c>
      <c r="C112" s="153">
        <v>0</v>
      </c>
      <c r="D112" s="153">
        <v>0</v>
      </c>
      <c r="E112" s="153">
        <v>3</v>
      </c>
      <c r="F112" s="154">
        <v>3</v>
      </c>
    </row>
    <row r="113" spans="2:6" x14ac:dyDescent="0.3">
      <c r="B113" s="31" t="s">
        <v>428</v>
      </c>
      <c r="C113" s="153">
        <v>1</v>
      </c>
      <c r="D113" s="153">
        <v>0</v>
      </c>
      <c r="E113" s="153">
        <v>1</v>
      </c>
      <c r="F113" s="154">
        <v>2</v>
      </c>
    </row>
    <row r="114" spans="2:6" x14ac:dyDescent="0.3">
      <c r="B114" s="31" t="s">
        <v>429</v>
      </c>
      <c r="C114" s="153">
        <v>56</v>
      </c>
      <c r="D114" s="153">
        <v>2</v>
      </c>
      <c r="E114" s="153">
        <v>4</v>
      </c>
      <c r="F114" s="154">
        <v>62</v>
      </c>
    </row>
    <row r="115" spans="2:6" x14ac:dyDescent="0.3">
      <c r="B115" s="31" t="s">
        <v>430</v>
      </c>
      <c r="C115" s="153">
        <v>0</v>
      </c>
      <c r="D115" s="153">
        <v>0</v>
      </c>
      <c r="E115" s="153">
        <v>0</v>
      </c>
      <c r="F115" s="154">
        <v>0</v>
      </c>
    </row>
    <row r="116" spans="2:6" x14ac:dyDescent="0.3">
      <c r="B116" s="31" t="s">
        <v>431</v>
      </c>
      <c r="C116" s="153">
        <v>0</v>
      </c>
      <c r="D116" s="153">
        <v>0</v>
      </c>
      <c r="E116" s="153">
        <v>0</v>
      </c>
      <c r="F116" s="154">
        <v>0</v>
      </c>
    </row>
    <row r="117" spans="2:6" x14ac:dyDescent="0.3">
      <c r="B117" s="31" t="s">
        <v>432</v>
      </c>
      <c r="C117" s="153">
        <v>14</v>
      </c>
      <c r="D117" s="153">
        <v>0</v>
      </c>
      <c r="E117" s="153">
        <v>0</v>
      </c>
      <c r="F117" s="154">
        <v>14</v>
      </c>
    </row>
    <row r="118" spans="2:6" x14ac:dyDescent="0.3">
      <c r="B118" s="31" t="s">
        <v>433</v>
      </c>
      <c r="C118" s="153">
        <v>7</v>
      </c>
      <c r="D118" s="153">
        <v>0</v>
      </c>
      <c r="E118" s="153">
        <v>0</v>
      </c>
      <c r="F118" s="154">
        <v>7</v>
      </c>
    </row>
    <row r="119" spans="2:6" ht="15" thickBot="1" x14ac:dyDescent="0.35">
      <c r="B119" s="31" t="s">
        <v>185</v>
      </c>
      <c r="C119" s="153">
        <v>0</v>
      </c>
      <c r="D119" s="153">
        <v>0</v>
      </c>
      <c r="E119" s="153">
        <v>0</v>
      </c>
      <c r="F119" s="154">
        <v>0</v>
      </c>
    </row>
    <row r="120" spans="2:6" ht="15" thickBot="1" x14ac:dyDescent="0.35">
      <c r="B120" s="155" t="s">
        <v>127</v>
      </c>
      <c r="C120" s="151">
        <v>1399</v>
      </c>
      <c r="D120" s="151">
        <v>251</v>
      </c>
      <c r="E120" s="151">
        <v>499</v>
      </c>
      <c r="F120" s="152">
        <v>2149</v>
      </c>
    </row>
    <row r="121" spans="2:6" x14ac:dyDescent="0.3">
      <c r="B121" s="31" t="s">
        <v>434</v>
      </c>
      <c r="C121" s="153">
        <v>8</v>
      </c>
      <c r="D121" s="153">
        <v>3</v>
      </c>
      <c r="E121" s="153">
        <v>5</v>
      </c>
      <c r="F121" s="154">
        <v>16</v>
      </c>
    </row>
    <row r="122" spans="2:6" x14ac:dyDescent="0.3">
      <c r="B122" s="31" t="s">
        <v>435</v>
      </c>
      <c r="C122" s="153">
        <v>12</v>
      </c>
      <c r="D122" s="153">
        <v>0</v>
      </c>
      <c r="E122" s="153">
        <v>0</v>
      </c>
      <c r="F122" s="154">
        <v>12</v>
      </c>
    </row>
    <row r="123" spans="2:6" x14ac:dyDescent="0.3">
      <c r="B123" s="31" t="s">
        <v>436</v>
      </c>
      <c r="C123" s="153">
        <v>4</v>
      </c>
      <c r="D123" s="153">
        <v>0</v>
      </c>
      <c r="E123" s="153">
        <v>5</v>
      </c>
      <c r="F123" s="154">
        <v>9</v>
      </c>
    </row>
    <row r="124" spans="2:6" x14ac:dyDescent="0.3">
      <c r="B124" s="31" t="s">
        <v>437</v>
      </c>
      <c r="C124" s="153">
        <v>0</v>
      </c>
      <c r="D124" s="153">
        <v>0</v>
      </c>
      <c r="E124" s="153">
        <v>1</v>
      </c>
      <c r="F124" s="154">
        <v>1</v>
      </c>
    </row>
    <row r="125" spans="2:6" x14ac:dyDescent="0.3">
      <c r="B125" s="31" t="s">
        <v>438</v>
      </c>
      <c r="C125" s="153">
        <v>1</v>
      </c>
      <c r="D125" s="153">
        <v>0</v>
      </c>
      <c r="E125" s="153">
        <v>2</v>
      </c>
      <c r="F125" s="154">
        <v>3</v>
      </c>
    </row>
    <row r="126" spans="2:6" x14ac:dyDescent="0.3">
      <c r="B126" s="31" t="s">
        <v>439</v>
      </c>
      <c r="C126" s="153">
        <v>8</v>
      </c>
      <c r="D126" s="153">
        <v>6</v>
      </c>
      <c r="E126" s="153">
        <v>2</v>
      </c>
      <c r="F126" s="154">
        <v>16</v>
      </c>
    </row>
    <row r="127" spans="2:6" x14ac:dyDescent="0.3">
      <c r="B127" s="31" t="s">
        <v>440</v>
      </c>
      <c r="C127" s="153">
        <v>2</v>
      </c>
      <c r="D127" s="153">
        <v>0</v>
      </c>
      <c r="E127" s="153">
        <v>4</v>
      </c>
      <c r="F127" s="154">
        <v>6</v>
      </c>
    </row>
    <row r="128" spans="2:6" x14ac:dyDescent="0.3">
      <c r="B128" s="31" t="s">
        <v>441</v>
      </c>
      <c r="C128" s="153">
        <v>21</v>
      </c>
      <c r="D128" s="153">
        <v>15</v>
      </c>
      <c r="E128" s="153">
        <v>7</v>
      </c>
      <c r="F128" s="154">
        <v>43</v>
      </c>
    </row>
    <row r="129" spans="2:6" x14ac:dyDescent="0.3">
      <c r="B129" s="31" t="s">
        <v>442</v>
      </c>
      <c r="C129" s="153">
        <v>2</v>
      </c>
      <c r="D129" s="153">
        <v>1</v>
      </c>
      <c r="E129" s="153">
        <v>3</v>
      </c>
      <c r="F129" s="154">
        <v>6</v>
      </c>
    </row>
    <row r="130" spans="2:6" x14ac:dyDescent="0.3">
      <c r="B130" s="31" t="s">
        <v>443</v>
      </c>
      <c r="C130" s="153">
        <v>10</v>
      </c>
      <c r="D130" s="153">
        <v>1</v>
      </c>
      <c r="E130" s="153">
        <v>4</v>
      </c>
      <c r="F130" s="154">
        <v>15</v>
      </c>
    </row>
    <row r="131" spans="2:6" x14ac:dyDescent="0.3">
      <c r="B131" s="31" t="s">
        <v>444</v>
      </c>
      <c r="C131" s="153">
        <v>36</v>
      </c>
      <c r="D131" s="153">
        <v>6</v>
      </c>
      <c r="E131" s="153">
        <v>5</v>
      </c>
      <c r="F131" s="154">
        <v>47</v>
      </c>
    </row>
    <row r="132" spans="2:6" x14ac:dyDescent="0.3">
      <c r="B132" s="31" t="s">
        <v>445</v>
      </c>
      <c r="C132" s="153">
        <v>13</v>
      </c>
      <c r="D132" s="153">
        <v>2</v>
      </c>
      <c r="E132" s="153">
        <v>3</v>
      </c>
      <c r="F132" s="154">
        <v>18</v>
      </c>
    </row>
    <row r="133" spans="2:6" x14ac:dyDescent="0.3">
      <c r="B133" s="31" t="s">
        <v>446</v>
      </c>
      <c r="C133" s="153">
        <v>52</v>
      </c>
      <c r="D133" s="153">
        <v>12</v>
      </c>
      <c r="E133" s="153">
        <v>3</v>
      </c>
      <c r="F133" s="154">
        <v>67</v>
      </c>
    </row>
    <row r="134" spans="2:6" x14ac:dyDescent="0.3">
      <c r="B134" s="31" t="s">
        <v>447</v>
      </c>
      <c r="C134" s="153">
        <v>14</v>
      </c>
      <c r="D134" s="153">
        <v>0</v>
      </c>
      <c r="E134" s="153">
        <v>0</v>
      </c>
      <c r="F134" s="154">
        <v>14</v>
      </c>
    </row>
    <row r="135" spans="2:6" x14ac:dyDescent="0.3">
      <c r="B135" s="31" t="s">
        <v>448</v>
      </c>
      <c r="C135" s="153">
        <v>29</v>
      </c>
      <c r="D135" s="153">
        <v>3</v>
      </c>
      <c r="E135" s="153">
        <v>14</v>
      </c>
      <c r="F135" s="154">
        <v>46</v>
      </c>
    </row>
    <row r="136" spans="2:6" x14ac:dyDescent="0.3">
      <c r="B136" s="31" t="s">
        <v>449</v>
      </c>
      <c r="C136" s="153">
        <v>1</v>
      </c>
      <c r="D136" s="153">
        <v>0</v>
      </c>
      <c r="E136" s="153">
        <v>1</v>
      </c>
      <c r="F136" s="154">
        <v>2</v>
      </c>
    </row>
    <row r="137" spans="2:6" x14ac:dyDescent="0.3">
      <c r="B137" s="31" t="s">
        <v>450</v>
      </c>
      <c r="C137" s="153">
        <v>3</v>
      </c>
      <c r="D137" s="153">
        <v>0</v>
      </c>
      <c r="E137" s="153">
        <v>2</v>
      </c>
      <c r="F137" s="154">
        <v>5</v>
      </c>
    </row>
    <row r="138" spans="2:6" x14ac:dyDescent="0.3">
      <c r="B138" s="31" t="s">
        <v>451</v>
      </c>
      <c r="C138" s="153">
        <v>36</v>
      </c>
      <c r="D138" s="153">
        <v>5</v>
      </c>
      <c r="E138" s="153">
        <v>11</v>
      </c>
      <c r="F138" s="154">
        <v>52</v>
      </c>
    </row>
    <row r="139" spans="2:6" x14ac:dyDescent="0.3">
      <c r="B139" s="31" t="s">
        <v>452</v>
      </c>
      <c r="C139" s="153">
        <v>20</v>
      </c>
      <c r="D139" s="153">
        <v>8</v>
      </c>
      <c r="E139" s="153">
        <v>12</v>
      </c>
      <c r="F139" s="154">
        <v>40</v>
      </c>
    </row>
    <row r="140" spans="2:6" x14ac:dyDescent="0.3">
      <c r="B140" s="31" t="s">
        <v>453</v>
      </c>
      <c r="C140" s="153">
        <v>18</v>
      </c>
      <c r="D140" s="153">
        <v>6</v>
      </c>
      <c r="E140" s="153">
        <v>7</v>
      </c>
      <c r="F140" s="154">
        <v>31</v>
      </c>
    </row>
    <row r="141" spans="2:6" x14ac:dyDescent="0.3">
      <c r="B141" s="31" t="s">
        <v>454</v>
      </c>
      <c r="C141" s="153">
        <v>1</v>
      </c>
      <c r="D141" s="153">
        <v>0</v>
      </c>
      <c r="E141" s="153">
        <v>5</v>
      </c>
      <c r="F141" s="154">
        <v>6</v>
      </c>
    </row>
    <row r="142" spans="2:6" x14ac:dyDescent="0.3">
      <c r="B142" s="31" t="s">
        <v>455</v>
      </c>
      <c r="C142" s="153">
        <v>17</v>
      </c>
      <c r="D142" s="153">
        <v>2</v>
      </c>
      <c r="E142" s="153">
        <v>8</v>
      </c>
      <c r="F142" s="154">
        <v>27</v>
      </c>
    </row>
    <row r="143" spans="2:6" x14ac:dyDescent="0.3">
      <c r="B143" s="31" t="s">
        <v>456</v>
      </c>
      <c r="C143" s="153">
        <v>3</v>
      </c>
      <c r="D143" s="153">
        <v>0</v>
      </c>
      <c r="E143" s="153">
        <v>1</v>
      </c>
      <c r="F143" s="154">
        <v>4</v>
      </c>
    </row>
    <row r="144" spans="2:6" x14ac:dyDescent="0.3">
      <c r="B144" s="31" t="s">
        <v>457</v>
      </c>
      <c r="C144" s="153">
        <v>10</v>
      </c>
      <c r="D144" s="153">
        <v>0</v>
      </c>
      <c r="E144" s="153">
        <v>3</v>
      </c>
      <c r="F144" s="154">
        <v>13</v>
      </c>
    </row>
    <row r="145" spans="2:6" x14ac:dyDescent="0.3">
      <c r="B145" s="31" t="s">
        <v>458</v>
      </c>
      <c r="C145" s="153">
        <v>13</v>
      </c>
      <c r="D145" s="153">
        <v>0</v>
      </c>
      <c r="E145" s="153">
        <v>13</v>
      </c>
      <c r="F145" s="154">
        <v>26</v>
      </c>
    </row>
    <row r="146" spans="2:6" x14ac:dyDescent="0.3">
      <c r="B146" s="31" t="s">
        <v>459</v>
      </c>
      <c r="C146" s="153">
        <v>10</v>
      </c>
      <c r="D146" s="153">
        <v>2</v>
      </c>
      <c r="E146" s="153">
        <v>13</v>
      </c>
      <c r="F146" s="154">
        <v>25</v>
      </c>
    </row>
    <row r="147" spans="2:6" x14ac:dyDescent="0.3">
      <c r="B147" s="31" t="s">
        <v>460</v>
      </c>
      <c r="C147" s="153">
        <v>7</v>
      </c>
      <c r="D147" s="153">
        <v>1</v>
      </c>
      <c r="E147" s="153">
        <v>6</v>
      </c>
      <c r="F147" s="154">
        <v>14</v>
      </c>
    </row>
    <row r="148" spans="2:6" x14ac:dyDescent="0.3">
      <c r="B148" s="31" t="s">
        <v>461</v>
      </c>
      <c r="C148" s="153">
        <v>5</v>
      </c>
      <c r="D148" s="153">
        <v>0</v>
      </c>
      <c r="E148" s="153">
        <v>1</v>
      </c>
      <c r="F148" s="154">
        <v>6</v>
      </c>
    </row>
    <row r="149" spans="2:6" x14ac:dyDescent="0.3">
      <c r="B149" s="31" t="s">
        <v>462</v>
      </c>
      <c r="C149" s="153">
        <v>6</v>
      </c>
      <c r="D149" s="153">
        <v>0</v>
      </c>
      <c r="E149" s="153">
        <v>3</v>
      </c>
      <c r="F149" s="154">
        <v>9</v>
      </c>
    </row>
    <row r="150" spans="2:6" x14ac:dyDescent="0.3">
      <c r="B150" s="31" t="s">
        <v>463</v>
      </c>
      <c r="C150" s="153">
        <v>1</v>
      </c>
      <c r="D150" s="153">
        <v>0</v>
      </c>
      <c r="E150" s="153">
        <v>0</v>
      </c>
      <c r="F150" s="154">
        <v>1</v>
      </c>
    </row>
    <row r="151" spans="2:6" x14ac:dyDescent="0.3">
      <c r="B151" s="31" t="s">
        <v>464</v>
      </c>
      <c r="C151" s="153">
        <v>40</v>
      </c>
      <c r="D151" s="153">
        <v>0</v>
      </c>
      <c r="E151" s="153">
        <v>49</v>
      </c>
      <c r="F151" s="154">
        <v>89</v>
      </c>
    </row>
    <row r="152" spans="2:6" x14ac:dyDescent="0.3">
      <c r="B152" s="31" t="s">
        <v>465</v>
      </c>
      <c r="C152" s="153">
        <v>5</v>
      </c>
      <c r="D152" s="153">
        <v>0</v>
      </c>
      <c r="E152" s="153">
        <v>1</v>
      </c>
      <c r="F152" s="154">
        <v>6</v>
      </c>
    </row>
    <row r="153" spans="2:6" x14ac:dyDescent="0.3">
      <c r="B153" s="31" t="s">
        <v>466</v>
      </c>
      <c r="C153" s="153">
        <v>8</v>
      </c>
      <c r="D153" s="153">
        <v>3</v>
      </c>
      <c r="E153" s="153">
        <v>12</v>
      </c>
      <c r="F153" s="154">
        <v>23</v>
      </c>
    </row>
    <row r="154" spans="2:6" x14ac:dyDescent="0.3">
      <c r="B154" s="31" t="s">
        <v>467</v>
      </c>
      <c r="C154" s="153">
        <v>0</v>
      </c>
      <c r="D154" s="153">
        <v>0</v>
      </c>
      <c r="E154" s="153">
        <v>1</v>
      </c>
      <c r="F154" s="154">
        <v>1</v>
      </c>
    </row>
    <row r="155" spans="2:6" x14ac:dyDescent="0.3">
      <c r="B155" s="31" t="s">
        <v>468</v>
      </c>
      <c r="C155" s="153">
        <v>17</v>
      </c>
      <c r="D155" s="153">
        <v>0</v>
      </c>
      <c r="E155" s="153">
        <v>4</v>
      </c>
      <c r="F155" s="154">
        <v>21</v>
      </c>
    </row>
    <row r="156" spans="2:6" x14ac:dyDescent="0.3">
      <c r="B156" s="31" t="s">
        <v>469</v>
      </c>
      <c r="C156" s="153">
        <v>21</v>
      </c>
      <c r="D156" s="153">
        <v>0</v>
      </c>
      <c r="E156" s="153">
        <v>0</v>
      </c>
      <c r="F156" s="154">
        <v>21</v>
      </c>
    </row>
    <row r="157" spans="2:6" x14ac:dyDescent="0.3">
      <c r="B157" s="31" t="s">
        <v>470</v>
      </c>
      <c r="C157" s="153">
        <v>23</v>
      </c>
      <c r="D157" s="153">
        <v>12</v>
      </c>
      <c r="E157" s="153">
        <v>7</v>
      </c>
      <c r="F157" s="154">
        <v>42</v>
      </c>
    </row>
    <row r="158" spans="2:6" x14ac:dyDescent="0.3">
      <c r="B158" s="31" t="s">
        <v>471</v>
      </c>
      <c r="C158" s="153">
        <v>13</v>
      </c>
      <c r="D158" s="153">
        <v>4</v>
      </c>
      <c r="E158" s="153">
        <v>5</v>
      </c>
      <c r="F158" s="154">
        <v>22</v>
      </c>
    </row>
    <row r="159" spans="2:6" x14ac:dyDescent="0.3">
      <c r="B159" s="31" t="s">
        <v>472</v>
      </c>
      <c r="C159" s="153">
        <v>12</v>
      </c>
      <c r="D159" s="153">
        <v>6</v>
      </c>
      <c r="E159" s="153">
        <v>5</v>
      </c>
      <c r="F159" s="154">
        <v>23</v>
      </c>
    </row>
    <row r="160" spans="2:6" x14ac:dyDescent="0.3">
      <c r="B160" s="31" t="s">
        <v>473</v>
      </c>
      <c r="C160" s="153">
        <v>5</v>
      </c>
      <c r="D160" s="153">
        <v>1</v>
      </c>
      <c r="E160" s="153">
        <v>0</v>
      </c>
      <c r="F160" s="154">
        <v>6</v>
      </c>
    </row>
    <row r="161" spans="2:6" x14ac:dyDescent="0.3">
      <c r="B161" s="31" t="s">
        <v>474</v>
      </c>
      <c r="C161" s="153">
        <v>2</v>
      </c>
      <c r="D161" s="153">
        <v>2</v>
      </c>
      <c r="E161" s="153">
        <v>6</v>
      </c>
      <c r="F161" s="154">
        <v>10</v>
      </c>
    </row>
    <row r="162" spans="2:6" x14ac:dyDescent="0.3">
      <c r="B162" s="31" t="s">
        <v>475</v>
      </c>
      <c r="C162" s="153">
        <v>135</v>
      </c>
      <c r="D162" s="153">
        <v>11</v>
      </c>
      <c r="E162" s="153">
        <v>16</v>
      </c>
      <c r="F162" s="154">
        <v>162</v>
      </c>
    </row>
    <row r="163" spans="2:6" x14ac:dyDescent="0.3">
      <c r="B163" s="31" t="s">
        <v>476</v>
      </c>
      <c r="C163" s="153">
        <v>5</v>
      </c>
      <c r="D163" s="153">
        <v>0</v>
      </c>
      <c r="E163" s="153">
        <v>1</v>
      </c>
      <c r="F163" s="154">
        <v>6</v>
      </c>
    </row>
    <row r="164" spans="2:6" x14ac:dyDescent="0.3">
      <c r="B164" s="31" t="s">
        <v>477</v>
      </c>
      <c r="C164" s="153">
        <v>17</v>
      </c>
      <c r="D164" s="153">
        <v>4</v>
      </c>
      <c r="E164" s="153">
        <v>1</v>
      </c>
      <c r="F164" s="154">
        <v>22</v>
      </c>
    </row>
    <row r="165" spans="2:6" x14ac:dyDescent="0.3">
      <c r="B165" s="31" t="s">
        <v>478</v>
      </c>
      <c r="C165" s="153">
        <v>35</v>
      </c>
      <c r="D165" s="153">
        <v>4</v>
      </c>
      <c r="E165" s="153">
        <v>8</v>
      </c>
      <c r="F165" s="154">
        <v>47</v>
      </c>
    </row>
    <row r="166" spans="2:6" x14ac:dyDescent="0.3">
      <c r="B166" s="31" t="s">
        <v>244</v>
      </c>
      <c r="C166" s="153">
        <v>21</v>
      </c>
      <c r="D166" s="153">
        <v>4</v>
      </c>
      <c r="E166" s="153">
        <v>3</v>
      </c>
      <c r="F166" s="154">
        <v>28</v>
      </c>
    </row>
    <row r="167" spans="2:6" x14ac:dyDescent="0.3">
      <c r="B167" s="31" t="s">
        <v>479</v>
      </c>
      <c r="C167" s="153">
        <v>14</v>
      </c>
      <c r="D167" s="153">
        <v>1</v>
      </c>
      <c r="E167" s="153">
        <v>2</v>
      </c>
      <c r="F167" s="154">
        <v>17</v>
      </c>
    </row>
    <row r="168" spans="2:6" x14ac:dyDescent="0.3">
      <c r="B168" s="31" t="s">
        <v>480</v>
      </c>
      <c r="C168" s="153">
        <v>20</v>
      </c>
      <c r="D168" s="153">
        <v>5</v>
      </c>
      <c r="E168" s="153">
        <v>7</v>
      </c>
      <c r="F168" s="154">
        <v>32</v>
      </c>
    </row>
    <row r="169" spans="2:6" x14ac:dyDescent="0.3">
      <c r="B169" s="31" t="s">
        <v>481</v>
      </c>
      <c r="C169" s="153">
        <v>4</v>
      </c>
      <c r="D169" s="153">
        <v>1</v>
      </c>
      <c r="E169" s="153">
        <v>8</v>
      </c>
      <c r="F169" s="154">
        <v>13</v>
      </c>
    </row>
    <row r="170" spans="2:6" x14ac:dyDescent="0.3">
      <c r="B170" s="31" t="s">
        <v>482</v>
      </c>
      <c r="C170" s="153">
        <v>6</v>
      </c>
      <c r="D170" s="153">
        <v>1</v>
      </c>
      <c r="E170" s="153">
        <v>4</v>
      </c>
      <c r="F170" s="154">
        <v>11</v>
      </c>
    </row>
    <row r="171" spans="2:6" x14ac:dyDescent="0.3">
      <c r="B171" s="31" t="s">
        <v>483</v>
      </c>
      <c r="C171" s="153">
        <v>27</v>
      </c>
      <c r="D171" s="153">
        <v>1</v>
      </c>
      <c r="E171" s="153">
        <v>10</v>
      </c>
      <c r="F171" s="154">
        <v>38</v>
      </c>
    </row>
    <row r="172" spans="2:6" x14ac:dyDescent="0.3">
      <c r="B172" s="31" t="s">
        <v>484</v>
      </c>
      <c r="C172" s="153">
        <v>22</v>
      </c>
      <c r="D172" s="153">
        <v>10</v>
      </c>
      <c r="E172" s="153">
        <v>8</v>
      </c>
      <c r="F172" s="154">
        <v>40</v>
      </c>
    </row>
    <row r="173" spans="2:6" x14ac:dyDescent="0.3">
      <c r="B173" s="31" t="s">
        <v>485</v>
      </c>
      <c r="C173" s="153">
        <v>16</v>
      </c>
      <c r="D173" s="153">
        <v>0</v>
      </c>
      <c r="E173" s="153">
        <v>4</v>
      </c>
      <c r="F173" s="154">
        <v>20</v>
      </c>
    </row>
    <row r="174" spans="2:6" x14ac:dyDescent="0.3">
      <c r="B174" s="31" t="s">
        <v>486</v>
      </c>
      <c r="C174" s="153">
        <v>2</v>
      </c>
      <c r="D174" s="153">
        <v>0</v>
      </c>
      <c r="E174" s="153">
        <v>4</v>
      </c>
      <c r="F174" s="154">
        <v>6</v>
      </c>
    </row>
    <row r="175" spans="2:6" x14ac:dyDescent="0.3">
      <c r="B175" s="31" t="s">
        <v>487</v>
      </c>
      <c r="C175" s="153">
        <v>2</v>
      </c>
      <c r="D175" s="153">
        <v>0</v>
      </c>
      <c r="E175" s="153">
        <v>5</v>
      </c>
      <c r="F175" s="154">
        <v>7</v>
      </c>
    </row>
    <row r="176" spans="2:6" x14ac:dyDescent="0.3">
      <c r="B176" s="31" t="s">
        <v>488</v>
      </c>
      <c r="C176" s="153">
        <v>10</v>
      </c>
      <c r="D176" s="153">
        <v>6</v>
      </c>
      <c r="E176" s="153">
        <v>7</v>
      </c>
      <c r="F176" s="154">
        <v>23</v>
      </c>
    </row>
    <row r="177" spans="2:6" x14ac:dyDescent="0.3">
      <c r="B177" s="31" t="s">
        <v>489</v>
      </c>
      <c r="C177" s="153">
        <v>26</v>
      </c>
      <c r="D177" s="153">
        <v>7</v>
      </c>
      <c r="E177" s="153">
        <v>9</v>
      </c>
      <c r="F177" s="154">
        <v>42</v>
      </c>
    </row>
    <row r="178" spans="2:6" x14ac:dyDescent="0.3">
      <c r="B178" s="31" t="s">
        <v>490</v>
      </c>
      <c r="C178" s="153">
        <v>33</v>
      </c>
      <c r="D178" s="153">
        <v>8</v>
      </c>
      <c r="E178" s="153">
        <v>11</v>
      </c>
      <c r="F178" s="154">
        <v>52</v>
      </c>
    </row>
    <row r="179" spans="2:6" x14ac:dyDescent="0.3">
      <c r="B179" s="31" t="s">
        <v>491</v>
      </c>
      <c r="C179" s="153">
        <v>0</v>
      </c>
      <c r="D179" s="153">
        <v>0</v>
      </c>
      <c r="E179" s="153">
        <v>1</v>
      </c>
      <c r="F179" s="154">
        <v>1</v>
      </c>
    </row>
    <row r="180" spans="2:6" x14ac:dyDescent="0.3">
      <c r="B180" s="31" t="s">
        <v>492</v>
      </c>
      <c r="C180" s="153">
        <v>0</v>
      </c>
      <c r="D180" s="153">
        <v>0</v>
      </c>
      <c r="E180" s="153">
        <v>0</v>
      </c>
      <c r="F180" s="154">
        <v>0</v>
      </c>
    </row>
    <row r="181" spans="2:6" x14ac:dyDescent="0.3">
      <c r="B181" s="31" t="s">
        <v>493</v>
      </c>
      <c r="C181" s="153">
        <v>1</v>
      </c>
      <c r="D181" s="153">
        <v>0</v>
      </c>
      <c r="E181" s="153">
        <v>2</v>
      </c>
      <c r="F181" s="154">
        <v>3</v>
      </c>
    </row>
    <row r="182" spans="2:6" x14ac:dyDescent="0.3">
      <c r="B182" s="31" t="s">
        <v>494</v>
      </c>
      <c r="C182" s="153">
        <v>15</v>
      </c>
      <c r="D182" s="153">
        <v>4</v>
      </c>
      <c r="E182" s="153">
        <v>15</v>
      </c>
      <c r="F182" s="154">
        <v>34</v>
      </c>
    </row>
    <row r="183" spans="2:6" x14ac:dyDescent="0.3">
      <c r="B183" s="31" t="s">
        <v>495</v>
      </c>
      <c r="C183" s="153">
        <v>8</v>
      </c>
      <c r="D183" s="153">
        <v>10</v>
      </c>
      <c r="E183" s="153">
        <v>10</v>
      </c>
      <c r="F183" s="154">
        <v>28</v>
      </c>
    </row>
    <row r="184" spans="2:6" x14ac:dyDescent="0.3">
      <c r="B184" s="31" t="s">
        <v>496</v>
      </c>
      <c r="C184" s="153">
        <v>64</v>
      </c>
      <c r="D184" s="153">
        <v>8</v>
      </c>
      <c r="E184" s="153">
        <v>14</v>
      </c>
      <c r="F184" s="154">
        <v>86</v>
      </c>
    </row>
    <row r="185" spans="2:6" x14ac:dyDescent="0.3">
      <c r="B185" s="31" t="s">
        <v>497</v>
      </c>
      <c r="C185" s="153">
        <v>8</v>
      </c>
      <c r="D185" s="153">
        <v>1</v>
      </c>
      <c r="E185" s="153">
        <v>9</v>
      </c>
      <c r="F185" s="154">
        <v>18</v>
      </c>
    </row>
    <row r="186" spans="2:6" x14ac:dyDescent="0.3">
      <c r="B186" s="31" t="s">
        <v>498</v>
      </c>
      <c r="C186" s="153">
        <v>23</v>
      </c>
      <c r="D186" s="153">
        <v>2</v>
      </c>
      <c r="E186" s="153">
        <v>19</v>
      </c>
      <c r="F186" s="154">
        <v>44</v>
      </c>
    </row>
    <row r="187" spans="2:6" x14ac:dyDescent="0.3">
      <c r="B187" s="31" t="s">
        <v>499</v>
      </c>
      <c r="C187" s="153">
        <v>10</v>
      </c>
      <c r="D187" s="153">
        <v>0</v>
      </c>
      <c r="E187" s="153">
        <v>5</v>
      </c>
      <c r="F187" s="154">
        <v>15</v>
      </c>
    </row>
    <row r="188" spans="2:6" x14ac:dyDescent="0.3">
      <c r="B188" s="31" t="s">
        <v>500</v>
      </c>
      <c r="C188" s="153">
        <v>21</v>
      </c>
      <c r="D188" s="153">
        <v>10</v>
      </c>
      <c r="E188" s="153">
        <v>8</v>
      </c>
      <c r="F188" s="154">
        <v>39</v>
      </c>
    </row>
    <row r="189" spans="2:6" x14ac:dyDescent="0.3">
      <c r="B189" s="31" t="s">
        <v>501</v>
      </c>
      <c r="C189" s="153">
        <v>40</v>
      </c>
      <c r="D189" s="153">
        <v>12</v>
      </c>
      <c r="E189" s="153">
        <v>5</v>
      </c>
      <c r="F189" s="154">
        <v>57</v>
      </c>
    </row>
    <row r="190" spans="2:6" x14ac:dyDescent="0.3">
      <c r="B190" s="31" t="s">
        <v>502</v>
      </c>
      <c r="C190" s="153">
        <v>7</v>
      </c>
      <c r="D190" s="153">
        <v>1</v>
      </c>
      <c r="E190" s="153">
        <v>6</v>
      </c>
      <c r="F190" s="154">
        <v>14</v>
      </c>
    </row>
    <row r="191" spans="2:6" x14ac:dyDescent="0.3">
      <c r="B191" s="31" t="s">
        <v>503</v>
      </c>
      <c r="C191" s="153">
        <v>15</v>
      </c>
      <c r="D191" s="153">
        <v>1</v>
      </c>
      <c r="E191" s="153">
        <v>2</v>
      </c>
      <c r="F191" s="154">
        <v>18</v>
      </c>
    </row>
    <row r="192" spans="2:6" x14ac:dyDescent="0.3">
      <c r="B192" s="31" t="s">
        <v>504</v>
      </c>
      <c r="C192" s="153">
        <v>14</v>
      </c>
      <c r="D192" s="153">
        <v>2</v>
      </c>
      <c r="E192" s="153">
        <v>6</v>
      </c>
      <c r="F192" s="154">
        <v>22</v>
      </c>
    </row>
    <row r="193" spans="2:6" x14ac:dyDescent="0.3">
      <c r="B193" s="31" t="s">
        <v>505</v>
      </c>
      <c r="C193" s="153">
        <v>7</v>
      </c>
      <c r="D193" s="153">
        <v>1</v>
      </c>
      <c r="E193" s="153">
        <v>0</v>
      </c>
      <c r="F193" s="154">
        <v>8</v>
      </c>
    </row>
    <row r="194" spans="2:6" x14ac:dyDescent="0.3">
      <c r="B194" s="31" t="s">
        <v>506</v>
      </c>
      <c r="C194" s="153">
        <v>3</v>
      </c>
      <c r="D194" s="153">
        <v>4</v>
      </c>
      <c r="E194" s="153">
        <v>2</v>
      </c>
      <c r="F194" s="154">
        <v>9</v>
      </c>
    </row>
    <row r="195" spans="2:6" x14ac:dyDescent="0.3">
      <c r="B195" s="31" t="s">
        <v>507</v>
      </c>
      <c r="C195" s="153">
        <v>4</v>
      </c>
      <c r="D195" s="153">
        <v>0</v>
      </c>
      <c r="E195" s="153">
        <v>0</v>
      </c>
      <c r="F195" s="154">
        <v>4</v>
      </c>
    </row>
    <row r="196" spans="2:6" x14ac:dyDescent="0.3">
      <c r="B196" s="31" t="s">
        <v>508</v>
      </c>
      <c r="C196" s="153">
        <v>24</v>
      </c>
      <c r="D196" s="153">
        <v>13</v>
      </c>
      <c r="E196" s="153">
        <v>3</v>
      </c>
      <c r="F196" s="154">
        <v>40</v>
      </c>
    </row>
    <row r="197" spans="2:6" x14ac:dyDescent="0.3">
      <c r="B197" s="31" t="s">
        <v>249</v>
      </c>
      <c r="C197" s="153">
        <v>171</v>
      </c>
      <c r="D197" s="153">
        <v>12</v>
      </c>
      <c r="E197" s="153">
        <v>17</v>
      </c>
      <c r="F197" s="154">
        <v>200</v>
      </c>
    </row>
    <row r="198" spans="2:6" x14ac:dyDescent="0.3">
      <c r="B198" s="31" t="s">
        <v>250</v>
      </c>
      <c r="C198" s="153">
        <v>42</v>
      </c>
      <c r="D198" s="153">
        <v>6</v>
      </c>
      <c r="E198" s="153">
        <v>27</v>
      </c>
      <c r="F198" s="154">
        <v>75</v>
      </c>
    </row>
    <row r="199" spans="2:6" x14ac:dyDescent="0.3">
      <c r="B199" s="31" t="s">
        <v>509</v>
      </c>
      <c r="C199" s="153">
        <v>4</v>
      </c>
      <c r="D199" s="153">
        <v>0</v>
      </c>
      <c r="E199" s="153">
        <v>0</v>
      </c>
      <c r="F199" s="154">
        <v>4</v>
      </c>
    </row>
    <row r="200" spans="2:6" x14ac:dyDescent="0.3">
      <c r="B200" s="31" t="s">
        <v>510</v>
      </c>
      <c r="C200" s="153">
        <v>13</v>
      </c>
      <c r="D200" s="153">
        <v>0</v>
      </c>
      <c r="E200" s="153">
        <v>6</v>
      </c>
      <c r="F200" s="154">
        <v>19</v>
      </c>
    </row>
    <row r="201" spans="2:6" ht="15" thickBot="1" x14ac:dyDescent="0.35">
      <c r="B201" s="31" t="s">
        <v>141</v>
      </c>
      <c r="C201" s="153">
        <v>1</v>
      </c>
      <c r="D201" s="153">
        <v>0</v>
      </c>
      <c r="E201" s="153">
        <v>0</v>
      </c>
      <c r="F201" s="154">
        <v>1</v>
      </c>
    </row>
    <row r="202" spans="2:6" ht="15" thickBot="1" x14ac:dyDescent="0.35">
      <c r="B202" s="155" t="s">
        <v>156</v>
      </c>
      <c r="C202" s="151">
        <v>1579</v>
      </c>
      <c r="D202" s="151">
        <v>96</v>
      </c>
      <c r="E202" s="151">
        <v>210</v>
      </c>
      <c r="F202" s="152">
        <v>1885</v>
      </c>
    </row>
    <row r="203" spans="2:6" x14ac:dyDescent="0.3">
      <c r="B203" s="31" t="s">
        <v>511</v>
      </c>
      <c r="C203" s="153">
        <v>11</v>
      </c>
      <c r="D203" s="153">
        <v>12</v>
      </c>
      <c r="E203" s="153">
        <v>6</v>
      </c>
      <c r="F203" s="154">
        <v>29</v>
      </c>
    </row>
    <row r="204" spans="2:6" x14ac:dyDescent="0.3">
      <c r="B204" s="31" t="s">
        <v>512</v>
      </c>
      <c r="C204" s="153">
        <v>35</v>
      </c>
      <c r="D204" s="153">
        <v>1</v>
      </c>
      <c r="E204" s="153">
        <v>2</v>
      </c>
      <c r="F204" s="154">
        <v>38</v>
      </c>
    </row>
    <row r="205" spans="2:6" x14ac:dyDescent="0.3">
      <c r="B205" s="31" t="s">
        <v>513</v>
      </c>
      <c r="C205" s="153">
        <v>8</v>
      </c>
      <c r="D205" s="153">
        <v>0</v>
      </c>
      <c r="E205" s="153">
        <v>1</v>
      </c>
      <c r="F205" s="154">
        <v>9</v>
      </c>
    </row>
    <row r="206" spans="2:6" x14ac:dyDescent="0.3">
      <c r="B206" s="31" t="s">
        <v>514</v>
      </c>
      <c r="C206" s="153">
        <v>25</v>
      </c>
      <c r="D206" s="153">
        <v>1</v>
      </c>
      <c r="E206" s="153">
        <v>11</v>
      </c>
      <c r="F206" s="154">
        <v>37</v>
      </c>
    </row>
    <row r="207" spans="2:6" x14ac:dyDescent="0.3">
      <c r="B207" s="31" t="s">
        <v>515</v>
      </c>
      <c r="C207" s="153">
        <v>51</v>
      </c>
      <c r="D207" s="153">
        <v>4</v>
      </c>
      <c r="E207" s="153">
        <v>4</v>
      </c>
      <c r="F207" s="154">
        <v>59</v>
      </c>
    </row>
    <row r="208" spans="2:6" x14ac:dyDescent="0.3">
      <c r="B208" s="31" t="s">
        <v>516</v>
      </c>
      <c r="C208" s="153">
        <v>83</v>
      </c>
      <c r="D208" s="153">
        <v>4</v>
      </c>
      <c r="E208" s="153">
        <v>15</v>
      </c>
      <c r="F208" s="154">
        <v>102</v>
      </c>
    </row>
    <row r="209" spans="2:6" x14ac:dyDescent="0.3">
      <c r="B209" s="31" t="s">
        <v>517</v>
      </c>
      <c r="C209" s="153">
        <v>29</v>
      </c>
      <c r="D209" s="153">
        <v>1</v>
      </c>
      <c r="E209" s="153">
        <v>2</v>
      </c>
      <c r="F209" s="154">
        <v>32</v>
      </c>
    </row>
    <row r="210" spans="2:6" x14ac:dyDescent="0.3">
      <c r="B210" s="31" t="s">
        <v>518</v>
      </c>
      <c r="C210" s="153">
        <v>32</v>
      </c>
      <c r="D210" s="153">
        <v>3</v>
      </c>
      <c r="E210" s="153">
        <v>2</v>
      </c>
      <c r="F210" s="154">
        <v>37</v>
      </c>
    </row>
    <row r="211" spans="2:6" x14ac:dyDescent="0.3">
      <c r="B211" s="31" t="s">
        <v>519</v>
      </c>
      <c r="C211" s="153">
        <v>15</v>
      </c>
      <c r="D211" s="153">
        <v>2</v>
      </c>
      <c r="E211" s="153">
        <v>2</v>
      </c>
      <c r="F211" s="154">
        <v>19</v>
      </c>
    </row>
    <row r="212" spans="2:6" x14ac:dyDescent="0.3">
      <c r="B212" s="31" t="s">
        <v>520</v>
      </c>
      <c r="C212" s="153">
        <v>132</v>
      </c>
      <c r="D212" s="153">
        <v>2</v>
      </c>
      <c r="E212" s="153">
        <v>17</v>
      </c>
      <c r="F212" s="154">
        <v>151</v>
      </c>
    </row>
    <row r="213" spans="2:6" x14ac:dyDescent="0.3">
      <c r="B213" s="31" t="s">
        <v>521</v>
      </c>
      <c r="C213" s="153">
        <v>39</v>
      </c>
      <c r="D213" s="153">
        <v>3</v>
      </c>
      <c r="E213" s="153">
        <v>4</v>
      </c>
      <c r="F213" s="154">
        <v>46</v>
      </c>
    </row>
    <row r="214" spans="2:6" x14ac:dyDescent="0.3">
      <c r="B214" s="31" t="s">
        <v>522</v>
      </c>
      <c r="C214" s="153">
        <v>1</v>
      </c>
      <c r="D214" s="153">
        <v>0</v>
      </c>
      <c r="E214" s="153">
        <v>0</v>
      </c>
      <c r="F214" s="154">
        <v>1</v>
      </c>
    </row>
    <row r="215" spans="2:6" x14ac:dyDescent="0.3">
      <c r="B215" s="31" t="s">
        <v>523</v>
      </c>
      <c r="C215" s="153">
        <v>194</v>
      </c>
      <c r="D215" s="153">
        <v>12</v>
      </c>
      <c r="E215" s="153">
        <v>27</v>
      </c>
      <c r="F215" s="154">
        <v>233</v>
      </c>
    </row>
    <row r="216" spans="2:6" x14ac:dyDescent="0.3">
      <c r="B216" s="31" t="s">
        <v>524</v>
      </c>
      <c r="C216" s="153">
        <v>16</v>
      </c>
      <c r="D216" s="153">
        <v>0</v>
      </c>
      <c r="E216" s="153">
        <v>1</v>
      </c>
      <c r="F216" s="154">
        <v>17</v>
      </c>
    </row>
    <row r="217" spans="2:6" x14ac:dyDescent="0.3">
      <c r="B217" s="31" t="s">
        <v>525</v>
      </c>
      <c r="C217" s="153">
        <v>96</v>
      </c>
      <c r="D217" s="153">
        <v>3</v>
      </c>
      <c r="E217" s="153">
        <v>11</v>
      </c>
      <c r="F217" s="154">
        <v>110</v>
      </c>
    </row>
    <row r="218" spans="2:6" x14ac:dyDescent="0.3">
      <c r="B218" s="31" t="s">
        <v>526</v>
      </c>
      <c r="C218" s="153">
        <v>69</v>
      </c>
      <c r="D218" s="153">
        <v>1</v>
      </c>
      <c r="E218" s="153">
        <v>2</v>
      </c>
      <c r="F218" s="154">
        <v>72</v>
      </c>
    </row>
    <row r="219" spans="2:6" x14ac:dyDescent="0.3">
      <c r="B219" s="31" t="s">
        <v>527</v>
      </c>
      <c r="C219" s="153">
        <v>22</v>
      </c>
      <c r="D219" s="153">
        <v>4</v>
      </c>
      <c r="E219" s="153">
        <v>4</v>
      </c>
      <c r="F219" s="154">
        <v>30</v>
      </c>
    </row>
    <row r="220" spans="2:6" x14ac:dyDescent="0.3">
      <c r="B220" s="31" t="s">
        <v>528</v>
      </c>
      <c r="C220" s="153">
        <v>93</v>
      </c>
      <c r="D220" s="153">
        <v>2</v>
      </c>
      <c r="E220" s="153">
        <v>13</v>
      </c>
      <c r="F220" s="154">
        <v>108</v>
      </c>
    </row>
    <row r="221" spans="2:6" x14ac:dyDescent="0.3">
      <c r="B221" s="31" t="s">
        <v>529</v>
      </c>
      <c r="C221" s="153">
        <v>18</v>
      </c>
      <c r="D221" s="153">
        <v>0</v>
      </c>
      <c r="E221" s="153">
        <v>3</v>
      </c>
      <c r="F221" s="154">
        <v>21</v>
      </c>
    </row>
    <row r="222" spans="2:6" x14ac:dyDescent="0.3">
      <c r="B222" s="31" t="s">
        <v>530</v>
      </c>
      <c r="C222" s="153">
        <v>111</v>
      </c>
      <c r="D222" s="153">
        <v>9</v>
      </c>
      <c r="E222" s="153">
        <v>9</v>
      </c>
      <c r="F222" s="154">
        <v>129</v>
      </c>
    </row>
    <row r="223" spans="2:6" x14ac:dyDescent="0.3">
      <c r="B223" s="31" t="s">
        <v>531</v>
      </c>
      <c r="C223" s="153">
        <v>207</v>
      </c>
      <c r="D223" s="153">
        <v>12</v>
      </c>
      <c r="E223" s="153">
        <v>16</v>
      </c>
      <c r="F223" s="154">
        <v>235</v>
      </c>
    </row>
    <row r="224" spans="2:6" x14ac:dyDescent="0.3">
      <c r="B224" s="31" t="s">
        <v>532</v>
      </c>
      <c r="C224" s="153">
        <v>48</v>
      </c>
      <c r="D224" s="153">
        <v>4</v>
      </c>
      <c r="E224" s="153">
        <v>8</v>
      </c>
      <c r="F224" s="154">
        <v>60</v>
      </c>
    </row>
    <row r="225" spans="2:6" x14ac:dyDescent="0.3">
      <c r="B225" s="31" t="s">
        <v>533</v>
      </c>
      <c r="C225" s="153">
        <v>9</v>
      </c>
      <c r="D225" s="153">
        <v>0</v>
      </c>
      <c r="E225" s="153">
        <v>5</v>
      </c>
      <c r="F225" s="154">
        <v>14</v>
      </c>
    </row>
    <row r="226" spans="2:6" x14ac:dyDescent="0.3">
      <c r="B226" s="31" t="s">
        <v>534</v>
      </c>
      <c r="C226" s="153">
        <v>126</v>
      </c>
      <c r="D226" s="153">
        <v>9</v>
      </c>
      <c r="E226" s="153">
        <v>23</v>
      </c>
      <c r="F226" s="154">
        <v>158</v>
      </c>
    </row>
    <row r="227" spans="2:6" x14ac:dyDescent="0.3">
      <c r="B227" s="31" t="s">
        <v>535</v>
      </c>
      <c r="C227" s="153">
        <v>25</v>
      </c>
      <c r="D227" s="153">
        <v>1</v>
      </c>
      <c r="E227" s="153">
        <v>4</v>
      </c>
      <c r="F227" s="154">
        <v>30</v>
      </c>
    </row>
    <row r="228" spans="2:6" x14ac:dyDescent="0.3">
      <c r="B228" s="31" t="s">
        <v>536</v>
      </c>
      <c r="C228" s="153">
        <v>16</v>
      </c>
      <c r="D228" s="153">
        <v>2</v>
      </c>
      <c r="E228" s="153">
        <v>4</v>
      </c>
      <c r="F228" s="154">
        <v>22</v>
      </c>
    </row>
    <row r="229" spans="2:6" x14ac:dyDescent="0.3">
      <c r="B229" s="31" t="s">
        <v>537</v>
      </c>
      <c r="C229" s="153">
        <v>56</v>
      </c>
      <c r="D229" s="153">
        <v>3</v>
      </c>
      <c r="E229" s="153">
        <v>13</v>
      </c>
      <c r="F229" s="154">
        <v>72</v>
      </c>
    </row>
    <row r="230" spans="2:6" x14ac:dyDescent="0.3">
      <c r="B230" s="31" t="s">
        <v>538</v>
      </c>
      <c r="C230" s="153">
        <v>11</v>
      </c>
      <c r="D230" s="153">
        <v>1</v>
      </c>
      <c r="E230" s="153">
        <v>1</v>
      </c>
      <c r="F230" s="154">
        <v>13</v>
      </c>
    </row>
    <row r="231" spans="2:6" ht="15" thickBot="1" x14ac:dyDescent="0.35">
      <c r="B231" s="31" t="s">
        <v>169</v>
      </c>
      <c r="C231" s="153">
        <v>1</v>
      </c>
      <c r="D231" s="153">
        <v>0</v>
      </c>
      <c r="E231" s="153">
        <v>0</v>
      </c>
      <c r="F231" s="154">
        <v>1</v>
      </c>
    </row>
    <row r="232" spans="2:6" ht="15" thickBot="1" x14ac:dyDescent="0.35">
      <c r="B232" s="155" t="s">
        <v>170</v>
      </c>
      <c r="C232" s="151">
        <v>372</v>
      </c>
      <c r="D232" s="151">
        <v>24</v>
      </c>
      <c r="E232" s="151">
        <v>29</v>
      </c>
      <c r="F232" s="152">
        <v>425</v>
      </c>
    </row>
    <row r="233" spans="2:6" x14ac:dyDescent="0.3">
      <c r="B233" s="31" t="s">
        <v>539</v>
      </c>
      <c r="C233" s="153">
        <v>11</v>
      </c>
      <c r="D233" s="153">
        <v>0</v>
      </c>
      <c r="E233" s="153">
        <v>0</v>
      </c>
      <c r="F233" s="154">
        <v>11</v>
      </c>
    </row>
    <row r="234" spans="2:6" x14ac:dyDescent="0.3">
      <c r="B234" s="31" t="s">
        <v>540</v>
      </c>
      <c r="C234" s="153">
        <v>45</v>
      </c>
      <c r="D234" s="153">
        <v>13</v>
      </c>
      <c r="E234" s="153">
        <v>5</v>
      </c>
      <c r="F234" s="154">
        <v>63</v>
      </c>
    </row>
    <row r="235" spans="2:6" x14ac:dyDescent="0.3">
      <c r="B235" s="31" t="s">
        <v>541</v>
      </c>
      <c r="C235" s="153">
        <v>0</v>
      </c>
      <c r="D235" s="153">
        <v>0</v>
      </c>
      <c r="E235" s="153">
        <v>0</v>
      </c>
      <c r="F235" s="154">
        <v>0</v>
      </c>
    </row>
    <row r="236" spans="2:6" x14ac:dyDescent="0.3">
      <c r="B236" s="31" t="s">
        <v>542</v>
      </c>
      <c r="C236" s="153">
        <v>34</v>
      </c>
      <c r="D236" s="153">
        <v>5</v>
      </c>
      <c r="E236" s="153">
        <v>5</v>
      </c>
      <c r="F236" s="154">
        <v>44</v>
      </c>
    </row>
    <row r="237" spans="2:6" x14ac:dyDescent="0.3">
      <c r="B237" s="31" t="s">
        <v>543</v>
      </c>
      <c r="C237" s="153">
        <v>33</v>
      </c>
      <c r="D237" s="153">
        <v>0</v>
      </c>
      <c r="E237" s="153">
        <v>5</v>
      </c>
      <c r="F237" s="154">
        <v>38</v>
      </c>
    </row>
    <row r="238" spans="2:6" x14ac:dyDescent="0.3">
      <c r="B238" s="31" t="s">
        <v>544</v>
      </c>
      <c r="C238" s="153">
        <v>97</v>
      </c>
      <c r="D238" s="153">
        <v>0</v>
      </c>
      <c r="E238" s="153">
        <v>3</v>
      </c>
      <c r="F238" s="154">
        <v>100</v>
      </c>
    </row>
    <row r="239" spans="2:6" x14ac:dyDescent="0.3">
      <c r="B239" s="31" t="s">
        <v>545</v>
      </c>
      <c r="C239" s="153">
        <v>13</v>
      </c>
      <c r="D239" s="153">
        <v>0</v>
      </c>
      <c r="E239" s="153">
        <v>0</v>
      </c>
      <c r="F239" s="154">
        <v>13</v>
      </c>
    </row>
    <row r="240" spans="2:6" x14ac:dyDescent="0.3">
      <c r="B240" s="31" t="s">
        <v>546</v>
      </c>
      <c r="C240" s="153">
        <v>37</v>
      </c>
      <c r="D240" s="153">
        <v>0</v>
      </c>
      <c r="E240" s="153">
        <v>1</v>
      </c>
      <c r="F240" s="154">
        <v>38</v>
      </c>
    </row>
    <row r="241" spans="2:6" x14ac:dyDescent="0.3">
      <c r="B241" s="31" t="s">
        <v>547</v>
      </c>
      <c r="C241" s="153">
        <v>4</v>
      </c>
      <c r="D241" s="153">
        <v>0</v>
      </c>
      <c r="E241" s="153">
        <v>2</v>
      </c>
      <c r="F241" s="154">
        <v>6</v>
      </c>
    </row>
    <row r="242" spans="2:6" x14ac:dyDescent="0.3">
      <c r="B242" s="31" t="s">
        <v>548</v>
      </c>
      <c r="C242" s="153">
        <v>65</v>
      </c>
      <c r="D242" s="153">
        <v>5</v>
      </c>
      <c r="E242" s="153">
        <v>6</v>
      </c>
      <c r="F242" s="154">
        <v>76</v>
      </c>
    </row>
    <row r="243" spans="2:6" x14ac:dyDescent="0.3">
      <c r="B243" s="31" t="s">
        <v>549</v>
      </c>
      <c r="C243" s="153">
        <v>1</v>
      </c>
      <c r="D243" s="153">
        <v>1</v>
      </c>
      <c r="E243" s="153">
        <v>0</v>
      </c>
      <c r="F243" s="154">
        <v>2</v>
      </c>
    </row>
    <row r="244" spans="2:6" x14ac:dyDescent="0.3">
      <c r="B244" s="31" t="s">
        <v>550</v>
      </c>
      <c r="C244" s="153">
        <v>29</v>
      </c>
      <c r="D244" s="153">
        <v>0</v>
      </c>
      <c r="E244" s="153">
        <v>1</v>
      </c>
      <c r="F244" s="154">
        <v>30</v>
      </c>
    </row>
    <row r="245" spans="2:6" x14ac:dyDescent="0.3">
      <c r="B245" s="31" t="s">
        <v>551</v>
      </c>
      <c r="C245" s="153">
        <v>2</v>
      </c>
      <c r="D245" s="153">
        <v>0</v>
      </c>
      <c r="E245" s="153">
        <v>1</v>
      </c>
      <c r="F245" s="154">
        <v>3</v>
      </c>
    </row>
    <row r="246" spans="2:6" x14ac:dyDescent="0.3">
      <c r="B246" s="31" t="s">
        <v>552</v>
      </c>
      <c r="C246" s="153">
        <v>0</v>
      </c>
      <c r="D246" s="153">
        <v>0</v>
      </c>
      <c r="E246" s="153">
        <v>0</v>
      </c>
      <c r="F246" s="154">
        <v>0</v>
      </c>
    </row>
    <row r="247" spans="2:6" x14ac:dyDescent="0.3">
      <c r="B247" s="31" t="s">
        <v>553</v>
      </c>
      <c r="C247" s="153">
        <v>1</v>
      </c>
      <c r="D247" s="153">
        <v>0</v>
      </c>
      <c r="E247" s="153">
        <v>0</v>
      </c>
      <c r="F247" s="154">
        <v>1</v>
      </c>
    </row>
    <row r="248" spans="2:6" ht="15" thickBot="1" x14ac:dyDescent="0.35">
      <c r="B248" s="31" t="s">
        <v>175</v>
      </c>
      <c r="C248" s="153">
        <v>0</v>
      </c>
      <c r="D248" s="153">
        <v>0</v>
      </c>
      <c r="E248" s="153">
        <v>0</v>
      </c>
      <c r="F248" s="154">
        <v>0</v>
      </c>
    </row>
    <row r="249" spans="2:6" ht="15" thickBot="1" x14ac:dyDescent="0.35">
      <c r="B249" s="155" t="s">
        <v>108</v>
      </c>
      <c r="C249" s="151">
        <v>4827</v>
      </c>
      <c r="D249" s="151">
        <v>468</v>
      </c>
      <c r="E249" s="151">
        <v>496</v>
      </c>
      <c r="F249" s="152">
        <v>5791</v>
      </c>
    </row>
    <row r="250" spans="2:6" x14ac:dyDescent="0.3">
      <c r="B250" s="31" t="s">
        <v>263</v>
      </c>
      <c r="C250" s="153">
        <v>157</v>
      </c>
      <c r="D250" s="153">
        <v>28</v>
      </c>
      <c r="E250" s="153">
        <v>26</v>
      </c>
      <c r="F250" s="154">
        <v>211</v>
      </c>
    </row>
    <row r="251" spans="2:6" x14ac:dyDescent="0.3">
      <c r="B251" s="31" t="s">
        <v>554</v>
      </c>
      <c r="C251" s="153">
        <v>249</v>
      </c>
      <c r="D251" s="153">
        <v>12</v>
      </c>
      <c r="E251" s="153">
        <v>8</v>
      </c>
      <c r="F251" s="154">
        <v>269</v>
      </c>
    </row>
    <row r="252" spans="2:6" x14ac:dyDescent="0.3">
      <c r="B252" s="31" t="s">
        <v>555</v>
      </c>
      <c r="C252" s="153">
        <v>2</v>
      </c>
      <c r="D252" s="153">
        <v>1</v>
      </c>
      <c r="E252" s="153">
        <v>0</v>
      </c>
      <c r="F252" s="154">
        <v>3</v>
      </c>
    </row>
    <row r="253" spans="2:6" x14ac:dyDescent="0.3">
      <c r="B253" s="31" t="s">
        <v>556</v>
      </c>
      <c r="C253" s="153">
        <v>34</v>
      </c>
      <c r="D253" s="153">
        <v>8</v>
      </c>
      <c r="E253" s="153">
        <v>5</v>
      </c>
      <c r="F253" s="154">
        <v>47</v>
      </c>
    </row>
    <row r="254" spans="2:6" x14ac:dyDescent="0.3">
      <c r="B254" s="31" t="s">
        <v>557</v>
      </c>
      <c r="C254" s="153">
        <v>91</v>
      </c>
      <c r="D254" s="153">
        <v>8</v>
      </c>
      <c r="E254" s="153">
        <v>8</v>
      </c>
      <c r="F254" s="154">
        <v>107</v>
      </c>
    </row>
    <row r="255" spans="2:6" x14ac:dyDescent="0.3">
      <c r="B255" s="31" t="s">
        <v>264</v>
      </c>
      <c r="C255" s="153">
        <v>124</v>
      </c>
      <c r="D255" s="153">
        <v>9</v>
      </c>
      <c r="E255" s="153">
        <v>8</v>
      </c>
      <c r="F255" s="154">
        <v>141</v>
      </c>
    </row>
    <row r="256" spans="2:6" x14ac:dyDescent="0.3">
      <c r="B256" s="31" t="s">
        <v>558</v>
      </c>
      <c r="C256" s="153">
        <v>170</v>
      </c>
      <c r="D256" s="153">
        <v>9</v>
      </c>
      <c r="E256" s="153">
        <v>9</v>
      </c>
      <c r="F256" s="154">
        <v>188</v>
      </c>
    </row>
    <row r="257" spans="2:6" x14ac:dyDescent="0.3">
      <c r="B257" s="31" t="s">
        <v>559</v>
      </c>
      <c r="C257" s="153">
        <v>130</v>
      </c>
      <c r="D257" s="153">
        <v>9</v>
      </c>
      <c r="E257" s="153">
        <v>13</v>
      </c>
      <c r="F257" s="154">
        <v>152</v>
      </c>
    </row>
    <row r="258" spans="2:6" x14ac:dyDescent="0.3">
      <c r="B258" s="31" t="s">
        <v>560</v>
      </c>
      <c r="C258" s="153">
        <v>39</v>
      </c>
      <c r="D258" s="153">
        <v>0</v>
      </c>
      <c r="E258" s="153">
        <v>6</v>
      </c>
      <c r="F258" s="154">
        <v>45</v>
      </c>
    </row>
    <row r="259" spans="2:6" x14ac:dyDescent="0.3">
      <c r="B259" s="31" t="s">
        <v>561</v>
      </c>
      <c r="C259" s="153">
        <v>56</v>
      </c>
      <c r="D259" s="153">
        <v>11</v>
      </c>
      <c r="E259" s="153">
        <v>4</v>
      </c>
      <c r="F259" s="154">
        <v>71</v>
      </c>
    </row>
    <row r="260" spans="2:6" x14ac:dyDescent="0.3">
      <c r="B260" s="31" t="s">
        <v>562</v>
      </c>
      <c r="C260" s="153">
        <v>20</v>
      </c>
      <c r="D260" s="153">
        <v>1</v>
      </c>
      <c r="E260" s="153">
        <v>5</v>
      </c>
      <c r="F260" s="154">
        <v>26</v>
      </c>
    </row>
    <row r="261" spans="2:6" x14ac:dyDescent="0.3">
      <c r="B261" s="31" t="s">
        <v>563</v>
      </c>
      <c r="C261" s="153">
        <v>52</v>
      </c>
      <c r="D261" s="153">
        <v>2</v>
      </c>
      <c r="E261" s="153">
        <v>12</v>
      </c>
      <c r="F261" s="154">
        <v>66</v>
      </c>
    </row>
    <row r="262" spans="2:6" x14ac:dyDescent="0.3">
      <c r="B262" s="31" t="s">
        <v>564</v>
      </c>
      <c r="C262" s="153">
        <v>56</v>
      </c>
      <c r="D262" s="153">
        <v>22</v>
      </c>
      <c r="E262" s="153">
        <v>18</v>
      </c>
      <c r="F262" s="154">
        <v>96</v>
      </c>
    </row>
    <row r="263" spans="2:6" x14ac:dyDescent="0.3">
      <c r="B263" s="31" t="s">
        <v>565</v>
      </c>
      <c r="C263" s="153">
        <v>2</v>
      </c>
      <c r="D263" s="153">
        <v>1</v>
      </c>
      <c r="E263" s="153">
        <v>3</v>
      </c>
      <c r="F263" s="154">
        <v>6</v>
      </c>
    </row>
    <row r="264" spans="2:6" x14ac:dyDescent="0.3">
      <c r="B264" s="31" t="s">
        <v>566</v>
      </c>
      <c r="C264" s="153">
        <v>140</v>
      </c>
      <c r="D264" s="153">
        <v>10</v>
      </c>
      <c r="E264" s="153">
        <v>17</v>
      </c>
      <c r="F264" s="154">
        <v>167</v>
      </c>
    </row>
    <row r="265" spans="2:6" x14ac:dyDescent="0.3">
      <c r="B265" s="31" t="s">
        <v>567</v>
      </c>
      <c r="C265" s="153">
        <v>150</v>
      </c>
      <c r="D265" s="153">
        <v>7</v>
      </c>
      <c r="E265" s="153">
        <v>8</v>
      </c>
      <c r="F265" s="154">
        <v>165</v>
      </c>
    </row>
    <row r="266" spans="2:6" x14ac:dyDescent="0.3">
      <c r="B266" s="31" t="s">
        <v>568</v>
      </c>
      <c r="C266" s="153">
        <v>57</v>
      </c>
      <c r="D266" s="153">
        <v>12</v>
      </c>
      <c r="E266" s="153">
        <v>1</v>
      </c>
      <c r="F266" s="154">
        <v>70</v>
      </c>
    </row>
    <row r="267" spans="2:6" x14ac:dyDescent="0.3">
      <c r="B267" s="31" t="s">
        <v>569</v>
      </c>
      <c r="C267" s="153">
        <v>18</v>
      </c>
      <c r="D267" s="153">
        <v>6</v>
      </c>
      <c r="E267" s="153">
        <v>9</v>
      </c>
      <c r="F267" s="154">
        <v>33</v>
      </c>
    </row>
    <row r="268" spans="2:6" x14ac:dyDescent="0.3">
      <c r="B268" s="31" t="s">
        <v>570</v>
      </c>
      <c r="C268" s="153">
        <v>89</v>
      </c>
      <c r="D268" s="153">
        <v>9</v>
      </c>
      <c r="E268" s="153">
        <v>23</v>
      </c>
      <c r="F268" s="154">
        <v>121</v>
      </c>
    </row>
    <row r="269" spans="2:6" x14ac:dyDescent="0.3">
      <c r="B269" s="31" t="s">
        <v>265</v>
      </c>
      <c r="C269" s="153">
        <v>214</v>
      </c>
      <c r="D269" s="153">
        <v>38</v>
      </c>
      <c r="E269" s="153">
        <v>28</v>
      </c>
      <c r="F269" s="154">
        <v>280</v>
      </c>
    </row>
    <row r="270" spans="2:6" x14ac:dyDescent="0.3">
      <c r="B270" s="31" t="s">
        <v>571</v>
      </c>
      <c r="C270" s="153">
        <v>33</v>
      </c>
      <c r="D270" s="153">
        <v>0</v>
      </c>
      <c r="E270" s="153">
        <v>3</v>
      </c>
      <c r="F270" s="154">
        <v>36</v>
      </c>
    </row>
    <row r="271" spans="2:6" x14ac:dyDescent="0.3">
      <c r="B271" s="31" t="s">
        <v>572</v>
      </c>
      <c r="C271" s="153">
        <v>25</v>
      </c>
      <c r="D271" s="153">
        <v>0</v>
      </c>
      <c r="E271" s="153">
        <v>2</v>
      </c>
      <c r="F271" s="154">
        <v>27</v>
      </c>
    </row>
    <row r="272" spans="2:6" x14ac:dyDescent="0.3">
      <c r="B272" s="31" t="s">
        <v>573</v>
      </c>
      <c r="C272" s="153">
        <v>142</v>
      </c>
      <c r="D272" s="153">
        <v>6</v>
      </c>
      <c r="E272" s="153">
        <v>13</v>
      </c>
      <c r="F272" s="154">
        <v>161</v>
      </c>
    </row>
    <row r="273" spans="2:6" x14ac:dyDescent="0.3">
      <c r="B273" s="31" t="s">
        <v>574</v>
      </c>
      <c r="C273" s="153">
        <v>36</v>
      </c>
      <c r="D273" s="153">
        <v>3</v>
      </c>
      <c r="E273" s="153">
        <v>5</v>
      </c>
      <c r="F273" s="154">
        <v>44</v>
      </c>
    </row>
    <row r="274" spans="2:6" x14ac:dyDescent="0.3">
      <c r="B274" s="31" t="s">
        <v>575</v>
      </c>
      <c r="C274" s="153">
        <v>178</v>
      </c>
      <c r="D274" s="153">
        <v>11</v>
      </c>
      <c r="E274" s="153">
        <v>4</v>
      </c>
      <c r="F274" s="154">
        <v>193</v>
      </c>
    </row>
    <row r="275" spans="2:6" x14ac:dyDescent="0.3">
      <c r="B275" s="31" t="s">
        <v>576</v>
      </c>
      <c r="C275" s="153">
        <v>33</v>
      </c>
      <c r="D275" s="153">
        <v>4</v>
      </c>
      <c r="E275" s="153">
        <v>4</v>
      </c>
      <c r="F275" s="154">
        <v>41</v>
      </c>
    </row>
    <row r="276" spans="2:6" x14ac:dyDescent="0.3">
      <c r="B276" s="31" t="s">
        <v>577</v>
      </c>
      <c r="C276" s="153">
        <v>64</v>
      </c>
      <c r="D276" s="153">
        <v>4</v>
      </c>
      <c r="E276" s="153">
        <v>3</v>
      </c>
      <c r="F276" s="154">
        <v>71</v>
      </c>
    </row>
    <row r="277" spans="2:6" x14ac:dyDescent="0.3">
      <c r="B277" s="31" t="s">
        <v>578</v>
      </c>
      <c r="C277" s="153">
        <v>37</v>
      </c>
      <c r="D277" s="153">
        <v>2</v>
      </c>
      <c r="E277" s="153">
        <v>3</v>
      </c>
      <c r="F277" s="154">
        <v>42</v>
      </c>
    </row>
    <row r="278" spans="2:6" x14ac:dyDescent="0.3">
      <c r="B278" s="31" t="s">
        <v>579</v>
      </c>
      <c r="C278" s="153">
        <v>146</v>
      </c>
      <c r="D278" s="153">
        <v>11</v>
      </c>
      <c r="E278" s="153">
        <v>7</v>
      </c>
      <c r="F278" s="154">
        <v>164</v>
      </c>
    </row>
    <row r="279" spans="2:6" x14ac:dyDescent="0.3">
      <c r="B279" s="31" t="s">
        <v>580</v>
      </c>
      <c r="C279" s="153">
        <v>119</v>
      </c>
      <c r="D279" s="153">
        <v>5</v>
      </c>
      <c r="E279" s="153">
        <v>14</v>
      </c>
      <c r="F279" s="154">
        <v>138</v>
      </c>
    </row>
    <row r="280" spans="2:6" x14ac:dyDescent="0.3">
      <c r="B280" s="31" t="s">
        <v>581</v>
      </c>
      <c r="C280" s="153">
        <v>63</v>
      </c>
      <c r="D280" s="153">
        <v>2</v>
      </c>
      <c r="E280" s="153">
        <v>8</v>
      </c>
      <c r="F280" s="154">
        <v>73</v>
      </c>
    </row>
    <row r="281" spans="2:6" x14ac:dyDescent="0.3">
      <c r="B281" s="31" t="s">
        <v>582</v>
      </c>
      <c r="C281" s="153">
        <v>0</v>
      </c>
      <c r="D281" s="153">
        <v>0</v>
      </c>
      <c r="E281" s="153">
        <v>0</v>
      </c>
      <c r="F281" s="154">
        <v>0</v>
      </c>
    </row>
    <row r="282" spans="2:6" x14ac:dyDescent="0.3">
      <c r="B282" s="31" t="s">
        <v>583</v>
      </c>
      <c r="C282" s="153">
        <v>3</v>
      </c>
      <c r="D282" s="153">
        <v>0</v>
      </c>
      <c r="E282" s="153">
        <v>2</v>
      </c>
      <c r="F282" s="154">
        <v>5</v>
      </c>
    </row>
    <row r="283" spans="2:6" x14ac:dyDescent="0.3">
      <c r="B283" s="31" t="s">
        <v>584</v>
      </c>
      <c r="C283" s="153">
        <v>4</v>
      </c>
      <c r="D283" s="153">
        <v>0</v>
      </c>
      <c r="E283" s="153">
        <v>2</v>
      </c>
      <c r="F283" s="154">
        <v>6</v>
      </c>
    </row>
    <row r="284" spans="2:6" x14ac:dyDescent="0.3">
      <c r="B284" s="31" t="s">
        <v>585</v>
      </c>
      <c r="C284" s="153">
        <v>69</v>
      </c>
      <c r="D284" s="153">
        <v>5</v>
      </c>
      <c r="E284" s="153">
        <v>9</v>
      </c>
      <c r="F284" s="154">
        <v>83</v>
      </c>
    </row>
    <row r="285" spans="2:6" x14ac:dyDescent="0.3">
      <c r="B285" s="31" t="s">
        <v>586</v>
      </c>
      <c r="C285" s="153">
        <v>38</v>
      </c>
      <c r="D285" s="153">
        <v>3</v>
      </c>
      <c r="E285" s="153">
        <v>7</v>
      </c>
      <c r="F285" s="154">
        <v>48</v>
      </c>
    </row>
    <row r="286" spans="2:6" x14ac:dyDescent="0.3">
      <c r="B286" s="31" t="s">
        <v>587</v>
      </c>
      <c r="C286" s="153">
        <v>179</v>
      </c>
      <c r="D286" s="153">
        <v>13</v>
      </c>
      <c r="E286" s="153">
        <v>16</v>
      </c>
      <c r="F286" s="154">
        <v>208</v>
      </c>
    </row>
    <row r="287" spans="2:6" x14ac:dyDescent="0.3">
      <c r="B287" s="31" t="s">
        <v>588</v>
      </c>
      <c r="C287" s="153">
        <v>15</v>
      </c>
      <c r="D287" s="153">
        <v>3</v>
      </c>
      <c r="E287" s="153">
        <v>1</v>
      </c>
      <c r="F287" s="154">
        <v>19</v>
      </c>
    </row>
    <row r="288" spans="2:6" x14ac:dyDescent="0.3">
      <c r="B288" s="31" t="s">
        <v>589</v>
      </c>
      <c r="C288" s="153">
        <v>26</v>
      </c>
      <c r="D288" s="153">
        <v>6</v>
      </c>
      <c r="E288" s="153">
        <v>5</v>
      </c>
      <c r="F288" s="154">
        <v>37</v>
      </c>
    </row>
    <row r="289" spans="2:6" x14ac:dyDescent="0.3">
      <c r="B289" s="31" t="s">
        <v>590</v>
      </c>
      <c r="C289" s="153">
        <v>60</v>
      </c>
      <c r="D289" s="153">
        <v>8</v>
      </c>
      <c r="E289" s="153">
        <v>12</v>
      </c>
      <c r="F289" s="154">
        <v>80</v>
      </c>
    </row>
    <row r="290" spans="2:6" x14ac:dyDescent="0.3">
      <c r="B290" s="31" t="s">
        <v>591</v>
      </c>
      <c r="C290" s="153">
        <v>49</v>
      </c>
      <c r="D290" s="153">
        <v>2</v>
      </c>
      <c r="E290" s="153">
        <v>7</v>
      </c>
      <c r="F290" s="154">
        <v>58</v>
      </c>
    </row>
    <row r="291" spans="2:6" x14ac:dyDescent="0.3">
      <c r="B291" s="31" t="s">
        <v>592</v>
      </c>
      <c r="C291" s="153">
        <v>13</v>
      </c>
      <c r="D291" s="153">
        <v>1</v>
      </c>
      <c r="E291" s="153">
        <v>4</v>
      </c>
      <c r="F291" s="154">
        <v>18</v>
      </c>
    </row>
    <row r="292" spans="2:6" x14ac:dyDescent="0.3">
      <c r="B292" s="31" t="s">
        <v>593</v>
      </c>
      <c r="C292" s="153">
        <v>188</v>
      </c>
      <c r="D292" s="153">
        <v>18</v>
      </c>
      <c r="E292" s="153">
        <v>18</v>
      </c>
      <c r="F292" s="154">
        <v>224</v>
      </c>
    </row>
    <row r="293" spans="2:6" x14ac:dyDescent="0.3">
      <c r="B293" s="31" t="s">
        <v>594</v>
      </c>
      <c r="C293" s="153">
        <v>93</v>
      </c>
      <c r="D293" s="153">
        <v>7</v>
      </c>
      <c r="E293" s="153">
        <v>4</v>
      </c>
      <c r="F293" s="154">
        <v>104</v>
      </c>
    </row>
    <row r="294" spans="2:6" x14ac:dyDescent="0.3">
      <c r="B294" s="31" t="s">
        <v>276</v>
      </c>
      <c r="C294" s="153">
        <v>132</v>
      </c>
      <c r="D294" s="153">
        <v>21</v>
      </c>
      <c r="E294" s="153">
        <v>28</v>
      </c>
      <c r="F294" s="154">
        <v>181</v>
      </c>
    </row>
    <row r="295" spans="2:6" x14ac:dyDescent="0.3">
      <c r="B295" s="31" t="s">
        <v>595</v>
      </c>
      <c r="C295" s="153">
        <v>29</v>
      </c>
      <c r="D295" s="153">
        <v>3</v>
      </c>
      <c r="E295" s="153">
        <v>0</v>
      </c>
      <c r="F295" s="154">
        <v>32</v>
      </c>
    </row>
    <row r="296" spans="2:6" x14ac:dyDescent="0.3">
      <c r="B296" s="31" t="s">
        <v>596</v>
      </c>
      <c r="C296" s="153">
        <v>28</v>
      </c>
      <c r="D296" s="153">
        <v>0</v>
      </c>
      <c r="E296" s="153">
        <v>5</v>
      </c>
      <c r="F296" s="154">
        <v>33</v>
      </c>
    </row>
    <row r="297" spans="2:6" x14ac:dyDescent="0.3">
      <c r="B297" s="31" t="s">
        <v>597</v>
      </c>
      <c r="C297" s="153">
        <v>31</v>
      </c>
      <c r="D297" s="153">
        <v>2</v>
      </c>
      <c r="E297" s="153">
        <v>5</v>
      </c>
      <c r="F297" s="154">
        <v>38</v>
      </c>
    </row>
    <row r="298" spans="2:6" x14ac:dyDescent="0.3">
      <c r="B298" s="31" t="s">
        <v>278</v>
      </c>
      <c r="C298" s="153">
        <v>65</v>
      </c>
      <c r="D298" s="153">
        <v>4</v>
      </c>
      <c r="E298" s="153">
        <v>2</v>
      </c>
      <c r="F298" s="154">
        <v>71</v>
      </c>
    </row>
    <row r="299" spans="2:6" x14ac:dyDescent="0.3">
      <c r="B299" s="31" t="s">
        <v>598</v>
      </c>
      <c r="C299" s="153">
        <v>13</v>
      </c>
      <c r="D299" s="153">
        <v>1</v>
      </c>
      <c r="E299" s="153">
        <v>1</v>
      </c>
      <c r="F299" s="154">
        <v>15</v>
      </c>
    </row>
    <row r="300" spans="2:6" x14ac:dyDescent="0.3">
      <c r="B300" s="31" t="s">
        <v>599</v>
      </c>
      <c r="C300" s="153">
        <v>4</v>
      </c>
      <c r="D300" s="153">
        <v>1</v>
      </c>
      <c r="E300" s="153">
        <v>1</v>
      </c>
      <c r="F300" s="154">
        <v>6</v>
      </c>
    </row>
    <row r="301" spans="2:6" x14ac:dyDescent="0.3">
      <c r="B301" s="31" t="s">
        <v>600</v>
      </c>
      <c r="C301" s="153">
        <v>19</v>
      </c>
      <c r="D301" s="153">
        <v>2</v>
      </c>
      <c r="E301" s="153">
        <v>3</v>
      </c>
      <c r="F301" s="154">
        <v>24</v>
      </c>
    </row>
    <row r="302" spans="2:6" x14ac:dyDescent="0.3">
      <c r="B302" s="31" t="s">
        <v>601</v>
      </c>
      <c r="C302" s="153">
        <v>10</v>
      </c>
      <c r="D302" s="153">
        <v>9</v>
      </c>
      <c r="E302" s="153">
        <v>8</v>
      </c>
      <c r="F302" s="154">
        <v>27</v>
      </c>
    </row>
    <row r="303" spans="2:6" x14ac:dyDescent="0.3">
      <c r="B303" s="31" t="s">
        <v>602</v>
      </c>
      <c r="C303" s="153">
        <v>42</v>
      </c>
      <c r="D303" s="153">
        <v>10</v>
      </c>
      <c r="E303" s="153">
        <v>5</v>
      </c>
      <c r="F303" s="154">
        <v>57</v>
      </c>
    </row>
    <row r="304" spans="2:6" x14ac:dyDescent="0.3">
      <c r="B304" s="31" t="s">
        <v>603</v>
      </c>
      <c r="C304" s="153">
        <v>15</v>
      </c>
      <c r="D304" s="153">
        <v>0</v>
      </c>
      <c r="E304" s="153">
        <v>4</v>
      </c>
      <c r="F304" s="154">
        <v>19</v>
      </c>
    </row>
    <row r="305" spans="2:6" x14ac:dyDescent="0.3">
      <c r="B305" s="31" t="s">
        <v>604</v>
      </c>
      <c r="C305" s="153">
        <v>62</v>
      </c>
      <c r="D305" s="153">
        <v>3</v>
      </c>
      <c r="E305" s="153">
        <v>1</v>
      </c>
      <c r="F305" s="154">
        <v>66</v>
      </c>
    </row>
    <row r="306" spans="2:6" x14ac:dyDescent="0.3">
      <c r="B306" s="31" t="s">
        <v>605</v>
      </c>
      <c r="C306" s="153">
        <v>152</v>
      </c>
      <c r="D306" s="153">
        <v>18</v>
      </c>
      <c r="E306" s="153">
        <v>8</v>
      </c>
      <c r="F306" s="154">
        <v>178</v>
      </c>
    </row>
    <row r="307" spans="2:6" x14ac:dyDescent="0.3">
      <c r="B307" s="31" t="s">
        <v>606</v>
      </c>
      <c r="C307" s="153">
        <v>36</v>
      </c>
      <c r="D307" s="153">
        <v>2</v>
      </c>
      <c r="E307" s="153">
        <v>2</v>
      </c>
      <c r="F307" s="154">
        <v>40</v>
      </c>
    </row>
    <row r="308" spans="2:6" x14ac:dyDescent="0.3">
      <c r="B308" s="31" t="s">
        <v>607</v>
      </c>
      <c r="C308" s="153">
        <v>104</v>
      </c>
      <c r="D308" s="153">
        <v>12</v>
      </c>
      <c r="E308" s="153">
        <v>3</v>
      </c>
      <c r="F308" s="154">
        <v>119</v>
      </c>
    </row>
    <row r="309" spans="2:6" x14ac:dyDescent="0.3">
      <c r="B309" s="31" t="s">
        <v>608</v>
      </c>
      <c r="C309" s="153">
        <v>172</v>
      </c>
      <c r="D309" s="153">
        <v>14</v>
      </c>
      <c r="E309" s="153">
        <v>4</v>
      </c>
      <c r="F309" s="154">
        <v>190</v>
      </c>
    </row>
    <row r="310" spans="2:6" x14ac:dyDescent="0.3">
      <c r="B310" s="31" t="s">
        <v>609</v>
      </c>
      <c r="C310" s="153">
        <v>159</v>
      </c>
      <c r="D310" s="153">
        <v>8</v>
      </c>
      <c r="E310" s="153">
        <v>14</v>
      </c>
      <c r="F310" s="154">
        <v>181</v>
      </c>
    </row>
    <row r="311" spans="2:6" x14ac:dyDescent="0.3">
      <c r="B311" s="31" t="s">
        <v>610</v>
      </c>
      <c r="C311" s="153">
        <v>66</v>
      </c>
      <c r="D311" s="153">
        <v>6</v>
      </c>
      <c r="E311" s="153">
        <v>4</v>
      </c>
      <c r="F311" s="154">
        <v>76</v>
      </c>
    </row>
    <row r="312" spans="2:6" x14ac:dyDescent="0.3">
      <c r="B312" s="31" t="s">
        <v>611</v>
      </c>
      <c r="C312" s="153">
        <v>65</v>
      </c>
      <c r="D312" s="153">
        <v>11</v>
      </c>
      <c r="E312" s="153">
        <v>7</v>
      </c>
      <c r="F312" s="154">
        <v>83</v>
      </c>
    </row>
    <row r="313" spans="2:6" x14ac:dyDescent="0.3">
      <c r="B313" s="31" t="s">
        <v>612</v>
      </c>
      <c r="C313" s="153">
        <v>22</v>
      </c>
      <c r="D313" s="153">
        <v>8</v>
      </c>
      <c r="E313" s="153">
        <v>9</v>
      </c>
      <c r="F313" s="154">
        <v>39</v>
      </c>
    </row>
    <row r="314" spans="2:6" x14ac:dyDescent="0.3">
      <c r="B314" s="31" t="s">
        <v>613</v>
      </c>
      <c r="C314" s="153">
        <v>135</v>
      </c>
      <c r="D314" s="153">
        <v>16</v>
      </c>
      <c r="E314" s="153">
        <v>18</v>
      </c>
      <c r="F314" s="154">
        <v>169</v>
      </c>
    </row>
    <row r="315" spans="2:6" ht="15" thickBot="1" x14ac:dyDescent="0.35">
      <c r="B315" s="31" t="s">
        <v>126</v>
      </c>
      <c r="C315" s="153">
        <v>3</v>
      </c>
      <c r="D315" s="153">
        <v>0</v>
      </c>
      <c r="E315" s="153">
        <v>0</v>
      </c>
      <c r="F315" s="154">
        <v>3</v>
      </c>
    </row>
    <row r="316" spans="2:6" ht="15" thickBot="1" x14ac:dyDescent="0.35">
      <c r="B316" s="155" t="s">
        <v>142</v>
      </c>
      <c r="C316" s="151">
        <v>1123</v>
      </c>
      <c r="D316" s="151">
        <v>26</v>
      </c>
      <c r="E316" s="151">
        <v>93</v>
      </c>
      <c r="F316" s="152">
        <v>1242</v>
      </c>
    </row>
    <row r="317" spans="2:6" x14ac:dyDescent="0.3">
      <c r="B317" s="31" t="s">
        <v>614</v>
      </c>
      <c r="C317" s="153">
        <v>15</v>
      </c>
      <c r="D317" s="153">
        <v>0</v>
      </c>
      <c r="E317" s="153">
        <v>0</v>
      </c>
      <c r="F317" s="154">
        <v>15</v>
      </c>
    </row>
    <row r="318" spans="2:6" x14ac:dyDescent="0.3">
      <c r="B318" s="31" t="s">
        <v>615</v>
      </c>
      <c r="C318" s="153">
        <v>18</v>
      </c>
      <c r="D318" s="153">
        <v>1</v>
      </c>
      <c r="E318" s="153">
        <v>9</v>
      </c>
      <c r="F318" s="154">
        <v>28</v>
      </c>
    </row>
    <row r="319" spans="2:6" x14ac:dyDescent="0.3">
      <c r="B319" s="31" t="s">
        <v>616</v>
      </c>
      <c r="C319" s="153">
        <v>2</v>
      </c>
      <c r="D319" s="153">
        <v>0</v>
      </c>
      <c r="E319" s="153">
        <v>2</v>
      </c>
      <c r="F319" s="154">
        <v>4</v>
      </c>
    </row>
    <row r="320" spans="2:6" x14ac:dyDescent="0.3">
      <c r="B320" s="31" t="s">
        <v>617</v>
      </c>
      <c r="C320" s="153">
        <v>104</v>
      </c>
      <c r="D320" s="153">
        <v>3</v>
      </c>
      <c r="E320" s="153">
        <v>2</v>
      </c>
      <c r="F320" s="154">
        <v>109</v>
      </c>
    </row>
    <row r="321" spans="2:6" x14ac:dyDescent="0.3">
      <c r="B321" s="31" t="s">
        <v>618</v>
      </c>
      <c r="C321" s="153">
        <v>83</v>
      </c>
      <c r="D321" s="153">
        <v>1</v>
      </c>
      <c r="E321" s="153">
        <v>6</v>
      </c>
      <c r="F321" s="154">
        <v>90</v>
      </c>
    </row>
    <row r="322" spans="2:6" x14ac:dyDescent="0.3">
      <c r="B322" s="31" t="s">
        <v>280</v>
      </c>
      <c r="C322" s="153">
        <v>28</v>
      </c>
      <c r="D322" s="153">
        <v>0</v>
      </c>
      <c r="E322" s="153">
        <v>3</v>
      </c>
      <c r="F322" s="154">
        <v>31</v>
      </c>
    </row>
    <row r="323" spans="2:6" x14ac:dyDescent="0.3">
      <c r="B323" s="31" t="s">
        <v>619</v>
      </c>
      <c r="C323" s="153">
        <v>58</v>
      </c>
      <c r="D323" s="153">
        <v>2</v>
      </c>
      <c r="E323" s="153">
        <v>3</v>
      </c>
      <c r="F323" s="154">
        <v>63</v>
      </c>
    </row>
    <row r="324" spans="2:6" x14ac:dyDescent="0.3">
      <c r="B324" s="31" t="s">
        <v>620</v>
      </c>
      <c r="C324" s="153">
        <v>33</v>
      </c>
      <c r="D324" s="153">
        <v>1</v>
      </c>
      <c r="E324" s="153">
        <v>5</v>
      </c>
      <c r="F324" s="154">
        <v>39</v>
      </c>
    </row>
    <row r="325" spans="2:6" x14ac:dyDescent="0.3">
      <c r="B325" s="31" t="s">
        <v>621</v>
      </c>
      <c r="C325" s="153">
        <v>0</v>
      </c>
      <c r="D325" s="153">
        <v>0</v>
      </c>
      <c r="E325" s="153">
        <v>0</v>
      </c>
      <c r="F325" s="154">
        <v>0</v>
      </c>
    </row>
    <row r="326" spans="2:6" x14ac:dyDescent="0.3">
      <c r="B326" s="31" t="s">
        <v>622</v>
      </c>
      <c r="C326" s="153">
        <v>31</v>
      </c>
      <c r="D326" s="153">
        <v>0</v>
      </c>
      <c r="E326" s="153">
        <v>6</v>
      </c>
      <c r="F326" s="154">
        <v>37</v>
      </c>
    </row>
    <row r="327" spans="2:6" x14ac:dyDescent="0.3">
      <c r="B327" s="31" t="s">
        <v>623</v>
      </c>
      <c r="C327" s="153">
        <v>2</v>
      </c>
      <c r="D327" s="153">
        <v>0</v>
      </c>
      <c r="E327" s="153">
        <v>1</v>
      </c>
      <c r="F327" s="154">
        <v>3</v>
      </c>
    </row>
    <row r="328" spans="2:6" x14ac:dyDescent="0.3">
      <c r="B328" s="31" t="s">
        <v>624</v>
      </c>
      <c r="C328" s="153">
        <v>14</v>
      </c>
      <c r="D328" s="153">
        <v>0</v>
      </c>
      <c r="E328" s="153">
        <v>1</v>
      </c>
      <c r="F328" s="154">
        <v>15</v>
      </c>
    </row>
    <row r="329" spans="2:6" x14ac:dyDescent="0.3">
      <c r="B329" s="31" t="s">
        <v>625</v>
      </c>
      <c r="C329" s="153">
        <v>0</v>
      </c>
      <c r="D329" s="153">
        <v>0</v>
      </c>
      <c r="E329" s="153">
        <v>0</v>
      </c>
      <c r="F329" s="154">
        <v>0</v>
      </c>
    </row>
    <row r="330" spans="2:6" x14ac:dyDescent="0.3">
      <c r="B330" s="31" t="s">
        <v>626</v>
      </c>
      <c r="C330" s="153">
        <v>5</v>
      </c>
      <c r="D330" s="153">
        <v>0</v>
      </c>
      <c r="E330" s="153">
        <v>1</v>
      </c>
      <c r="F330" s="154">
        <v>6</v>
      </c>
    </row>
    <row r="331" spans="2:6" x14ac:dyDescent="0.3">
      <c r="B331" s="31" t="s">
        <v>627</v>
      </c>
      <c r="C331" s="153">
        <v>86</v>
      </c>
      <c r="D331" s="153">
        <v>1</v>
      </c>
      <c r="E331" s="153">
        <v>3</v>
      </c>
      <c r="F331" s="154">
        <v>90</v>
      </c>
    </row>
    <row r="332" spans="2:6" x14ac:dyDescent="0.3">
      <c r="B332" s="31" t="s">
        <v>628</v>
      </c>
      <c r="C332" s="153">
        <v>28</v>
      </c>
      <c r="D332" s="153">
        <v>2</v>
      </c>
      <c r="E332" s="153">
        <v>3</v>
      </c>
      <c r="F332" s="154">
        <v>33</v>
      </c>
    </row>
    <row r="333" spans="2:6" x14ac:dyDescent="0.3">
      <c r="B333" s="31" t="s">
        <v>629</v>
      </c>
      <c r="C333" s="153">
        <v>46</v>
      </c>
      <c r="D333" s="153">
        <v>0</v>
      </c>
      <c r="E333" s="153">
        <v>2</v>
      </c>
      <c r="F333" s="154">
        <v>48</v>
      </c>
    </row>
    <row r="334" spans="2:6" x14ac:dyDescent="0.3">
      <c r="B334" s="31" t="s">
        <v>630</v>
      </c>
      <c r="C334" s="153">
        <v>1</v>
      </c>
      <c r="D334" s="153">
        <v>0</v>
      </c>
      <c r="E334" s="153">
        <v>2</v>
      </c>
      <c r="F334" s="154">
        <v>3</v>
      </c>
    </row>
    <row r="335" spans="2:6" x14ac:dyDescent="0.3">
      <c r="B335" s="31" t="s">
        <v>631</v>
      </c>
      <c r="C335" s="153">
        <v>2</v>
      </c>
      <c r="D335" s="153">
        <v>1</v>
      </c>
      <c r="E335" s="153">
        <v>0</v>
      </c>
      <c r="F335" s="154">
        <v>3</v>
      </c>
    </row>
    <row r="336" spans="2:6" x14ac:dyDescent="0.3">
      <c r="B336" s="31" t="s">
        <v>281</v>
      </c>
      <c r="C336" s="153">
        <v>29</v>
      </c>
      <c r="D336" s="153">
        <v>4</v>
      </c>
      <c r="E336" s="153">
        <v>5</v>
      </c>
      <c r="F336" s="154">
        <v>38</v>
      </c>
    </row>
    <row r="337" spans="2:6" x14ac:dyDescent="0.3">
      <c r="B337" s="31" t="s">
        <v>632</v>
      </c>
      <c r="C337" s="153">
        <v>1</v>
      </c>
      <c r="D337" s="153">
        <v>0</v>
      </c>
      <c r="E337" s="153">
        <v>0</v>
      </c>
      <c r="F337" s="154">
        <v>1</v>
      </c>
    </row>
    <row r="338" spans="2:6" x14ac:dyDescent="0.3">
      <c r="B338" s="31" t="s">
        <v>633</v>
      </c>
      <c r="C338" s="153">
        <v>33</v>
      </c>
      <c r="D338" s="153">
        <v>0</v>
      </c>
      <c r="E338" s="153">
        <v>4</v>
      </c>
      <c r="F338" s="154">
        <v>37</v>
      </c>
    </row>
    <row r="339" spans="2:6" x14ac:dyDescent="0.3">
      <c r="B339" s="31" t="s">
        <v>634</v>
      </c>
      <c r="C339" s="153">
        <v>19</v>
      </c>
      <c r="D339" s="153">
        <v>0</v>
      </c>
      <c r="E339" s="153">
        <v>1</v>
      </c>
      <c r="F339" s="154">
        <v>20</v>
      </c>
    </row>
    <row r="340" spans="2:6" x14ac:dyDescent="0.3">
      <c r="B340" s="31" t="s">
        <v>635</v>
      </c>
      <c r="C340" s="153">
        <v>42</v>
      </c>
      <c r="D340" s="153">
        <v>0</v>
      </c>
      <c r="E340" s="153">
        <v>0</v>
      </c>
      <c r="F340" s="154">
        <v>42</v>
      </c>
    </row>
    <row r="341" spans="2:6" x14ac:dyDescent="0.3">
      <c r="B341" s="31" t="s">
        <v>636</v>
      </c>
      <c r="C341" s="153">
        <v>19</v>
      </c>
      <c r="D341" s="153">
        <v>2</v>
      </c>
      <c r="E341" s="153">
        <v>5</v>
      </c>
      <c r="F341" s="154">
        <v>26</v>
      </c>
    </row>
    <row r="342" spans="2:6" x14ac:dyDescent="0.3">
      <c r="B342" s="31" t="s">
        <v>637</v>
      </c>
      <c r="C342" s="153">
        <v>0</v>
      </c>
      <c r="D342" s="153">
        <v>0</v>
      </c>
      <c r="E342" s="153">
        <v>0</v>
      </c>
      <c r="F342" s="154">
        <v>0</v>
      </c>
    </row>
    <row r="343" spans="2:6" x14ac:dyDescent="0.3">
      <c r="B343" s="31" t="s">
        <v>638</v>
      </c>
      <c r="C343" s="153">
        <v>19</v>
      </c>
      <c r="D343" s="153">
        <v>1</v>
      </c>
      <c r="E343" s="153">
        <v>4</v>
      </c>
      <c r="F343" s="154">
        <v>24</v>
      </c>
    </row>
    <row r="344" spans="2:6" x14ac:dyDescent="0.3">
      <c r="B344" s="31" t="s">
        <v>639</v>
      </c>
      <c r="C344" s="153">
        <v>0</v>
      </c>
      <c r="D344" s="153">
        <v>0</v>
      </c>
      <c r="E344" s="153">
        <v>0</v>
      </c>
      <c r="F344" s="154">
        <v>0</v>
      </c>
    </row>
    <row r="345" spans="2:6" x14ac:dyDescent="0.3">
      <c r="B345" s="31" t="s">
        <v>640</v>
      </c>
      <c r="C345" s="153">
        <v>8</v>
      </c>
      <c r="D345" s="153">
        <v>0</v>
      </c>
      <c r="E345" s="153">
        <v>2</v>
      </c>
      <c r="F345" s="154">
        <v>10</v>
      </c>
    </row>
    <row r="346" spans="2:6" x14ac:dyDescent="0.3">
      <c r="B346" s="31" t="s">
        <v>641</v>
      </c>
      <c r="C346" s="153">
        <v>201</v>
      </c>
      <c r="D346" s="153">
        <v>3</v>
      </c>
      <c r="E346" s="153">
        <v>7</v>
      </c>
      <c r="F346" s="154">
        <v>211</v>
      </c>
    </row>
    <row r="347" spans="2:6" x14ac:dyDescent="0.3">
      <c r="B347" s="31" t="s">
        <v>642</v>
      </c>
      <c r="C347" s="153">
        <v>108</v>
      </c>
      <c r="D347" s="153">
        <v>1</v>
      </c>
      <c r="E347" s="153">
        <v>9</v>
      </c>
      <c r="F347" s="154">
        <v>118</v>
      </c>
    </row>
    <row r="348" spans="2:6" x14ac:dyDescent="0.3">
      <c r="B348" s="31" t="s">
        <v>643</v>
      </c>
      <c r="C348" s="153">
        <v>85</v>
      </c>
      <c r="D348" s="153">
        <v>3</v>
      </c>
      <c r="E348" s="153">
        <v>3</v>
      </c>
      <c r="F348" s="154">
        <v>91</v>
      </c>
    </row>
    <row r="349" spans="2:6" x14ac:dyDescent="0.3">
      <c r="B349" s="31" t="s">
        <v>644</v>
      </c>
      <c r="C349" s="153">
        <v>3</v>
      </c>
      <c r="D349" s="153">
        <v>0</v>
      </c>
      <c r="E349" s="153">
        <v>3</v>
      </c>
      <c r="F349" s="154">
        <v>6</v>
      </c>
    </row>
    <row r="350" spans="2:6" x14ac:dyDescent="0.3">
      <c r="B350" s="31" t="s">
        <v>645</v>
      </c>
      <c r="C350" s="153">
        <v>0</v>
      </c>
      <c r="D350" s="153">
        <v>0</v>
      </c>
      <c r="E350" s="153">
        <v>1</v>
      </c>
      <c r="F350" s="154">
        <v>1</v>
      </c>
    </row>
    <row r="351" spans="2:6" ht="15" thickBot="1" x14ac:dyDescent="0.35">
      <c r="B351" s="31" t="s">
        <v>155</v>
      </c>
      <c r="C351" s="153">
        <v>0</v>
      </c>
      <c r="D351" s="153">
        <v>0</v>
      </c>
      <c r="E351" s="153">
        <v>0</v>
      </c>
      <c r="F351" s="154">
        <v>0</v>
      </c>
    </row>
    <row r="352" spans="2:6" ht="15" thickBot="1" x14ac:dyDescent="0.35">
      <c r="B352" s="155" t="s">
        <v>5</v>
      </c>
      <c r="C352" s="151">
        <v>0</v>
      </c>
      <c r="D352" s="151">
        <v>0</v>
      </c>
      <c r="E352" s="151">
        <v>1</v>
      </c>
      <c r="F352" s="152">
        <v>1</v>
      </c>
    </row>
    <row r="353" spans="2:6" ht="15" thickBot="1" x14ac:dyDescent="0.35">
      <c r="B353" s="155" t="s">
        <v>194</v>
      </c>
      <c r="C353" s="151">
        <v>14351</v>
      </c>
      <c r="D353" s="151">
        <v>1667</v>
      </c>
      <c r="E353" s="151">
        <v>1792</v>
      </c>
      <c r="F353" s="152">
        <v>17810</v>
      </c>
    </row>
    <row r="354" spans="2:6" x14ac:dyDescent="0.3">
      <c r="C354" s="273"/>
      <c r="D354" s="273"/>
      <c r="E354" s="273"/>
      <c r="F354" s="273"/>
    </row>
  </sheetData>
  <conditionalFormatting sqref="C5:F351 C353:F353">
    <cfRule type="cellIs" dxfId="4" priority="3" operator="equal">
      <formula>0</formula>
    </cfRule>
  </conditionalFormatting>
  <conditionalFormatting sqref="C352:F352">
    <cfRule type="cellIs" dxfId="3" priority="1" operator="equal">
      <formula>0</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4"/>
  <sheetViews>
    <sheetView showGridLines="0" zoomScaleNormal="100" workbookViewId="0"/>
  </sheetViews>
  <sheetFormatPr defaultRowHeight="14.4" x14ac:dyDescent="0.3"/>
  <cols>
    <col min="2" max="2" width="33.88671875" bestFit="1" customWidth="1"/>
  </cols>
  <sheetData>
    <row r="1" spans="1:9" x14ac:dyDescent="0.3">
      <c r="A1" s="10" t="s">
        <v>652</v>
      </c>
    </row>
    <row r="2" spans="1:9" ht="15" thickBot="1" x14ac:dyDescent="0.35"/>
    <row r="3" spans="1:9" ht="15" customHeight="1" thickBot="1" x14ac:dyDescent="0.35">
      <c r="B3" s="216"/>
      <c r="C3" s="213" t="s">
        <v>312</v>
      </c>
      <c r="D3" s="214"/>
      <c r="E3" s="214"/>
      <c r="F3" s="214"/>
      <c r="G3" s="214"/>
      <c r="H3" s="229"/>
      <c r="I3" s="229"/>
    </row>
    <row r="4" spans="1:9" ht="45" customHeight="1" thickBot="1" x14ac:dyDescent="0.35">
      <c r="B4" s="221" t="s">
        <v>7</v>
      </c>
      <c r="C4" s="200" t="s">
        <v>313</v>
      </c>
      <c r="D4" s="200" t="s">
        <v>291</v>
      </c>
      <c r="E4" s="200" t="s">
        <v>292</v>
      </c>
      <c r="F4" s="200" t="s">
        <v>293</v>
      </c>
      <c r="G4" s="200" t="s">
        <v>294</v>
      </c>
      <c r="H4" s="209" t="s">
        <v>314</v>
      </c>
      <c r="I4" s="209" t="s">
        <v>653</v>
      </c>
    </row>
    <row r="5" spans="1:9" ht="15" thickBot="1" x14ac:dyDescent="0.35">
      <c r="B5" s="45" t="s">
        <v>176</v>
      </c>
      <c r="C5" s="151">
        <v>2</v>
      </c>
      <c r="D5" s="151">
        <v>6</v>
      </c>
      <c r="E5" s="151">
        <v>17</v>
      </c>
      <c r="F5" s="151">
        <v>0</v>
      </c>
      <c r="G5" s="151">
        <v>6</v>
      </c>
      <c r="H5" s="204">
        <v>31</v>
      </c>
      <c r="I5" s="145">
        <v>0.16666666666666666</v>
      </c>
    </row>
    <row r="6" spans="1:9" x14ac:dyDescent="0.3">
      <c r="B6" s="31" t="s">
        <v>325</v>
      </c>
      <c r="C6" s="153">
        <v>0</v>
      </c>
      <c r="D6" s="153">
        <v>2</v>
      </c>
      <c r="E6" s="153">
        <v>13</v>
      </c>
      <c r="F6" s="153">
        <v>0</v>
      </c>
      <c r="G6" s="153">
        <v>0</v>
      </c>
      <c r="H6" s="205">
        <v>15</v>
      </c>
      <c r="I6" s="148">
        <v>0.28846153846153844</v>
      </c>
    </row>
    <row r="7" spans="1:9" x14ac:dyDescent="0.3">
      <c r="B7" s="31" t="s">
        <v>326</v>
      </c>
      <c r="C7" s="153">
        <v>0</v>
      </c>
      <c r="D7" s="153">
        <v>0</v>
      </c>
      <c r="E7" s="153">
        <v>0</v>
      </c>
      <c r="F7" s="153">
        <v>0</v>
      </c>
      <c r="G7" s="153">
        <v>0</v>
      </c>
      <c r="H7" s="205">
        <v>0</v>
      </c>
      <c r="I7" s="148">
        <v>0</v>
      </c>
    </row>
    <row r="8" spans="1:9" x14ac:dyDescent="0.3">
      <c r="B8" s="31" t="s">
        <v>327</v>
      </c>
      <c r="C8" s="153">
        <v>0</v>
      </c>
      <c r="D8" s="153">
        <v>0</v>
      </c>
      <c r="E8" s="153">
        <v>0</v>
      </c>
      <c r="F8" s="153">
        <v>0</v>
      </c>
      <c r="G8" s="153">
        <v>0</v>
      </c>
      <c r="H8" s="205">
        <v>0</v>
      </c>
      <c r="I8" s="148">
        <v>0</v>
      </c>
    </row>
    <row r="9" spans="1:9" x14ac:dyDescent="0.3">
      <c r="B9" s="31" t="s">
        <v>328</v>
      </c>
      <c r="C9" s="153">
        <v>0</v>
      </c>
      <c r="D9" s="153">
        <v>2</v>
      </c>
      <c r="E9" s="153">
        <v>0</v>
      </c>
      <c r="F9" s="153">
        <v>0</v>
      </c>
      <c r="G9" s="153">
        <v>0</v>
      </c>
      <c r="H9" s="205">
        <v>2</v>
      </c>
      <c r="I9" s="148">
        <v>9.5238095238095233E-2</v>
      </c>
    </row>
    <row r="10" spans="1:9" x14ac:dyDescent="0.3">
      <c r="B10" s="31" t="s">
        <v>329</v>
      </c>
      <c r="C10" s="153">
        <v>0</v>
      </c>
      <c r="D10" s="153">
        <v>0</v>
      </c>
      <c r="E10" s="153">
        <v>2</v>
      </c>
      <c r="F10" s="153">
        <v>0</v>
      </c>
      <c r="G10" s="153">
        <v>1</v>
      </c>
      <c r="H10" s="205">
        <v>3</v>
      </c>
      <c r="I10" s="148">
        <v>0.15</v>
      </c>
    </row>
    <row r="11" spans="1:9" x14ac:dyDescent="0.3">
      <c r="B11" s="31" t="s">
        <v>330</v>
      </c>
      <c r="C11" s="153">
        <v>0</v>
      </c>
      <c r="D11" s="153">
        <v>0</v>
      </c>
      <c r="E11" s="153">
        <v>0</v>
      </c>
      <c r="F11" s="153">
        <v>0</v>
      </c>
      <c r="G11" s="153">
        <v>0</v>
      </c>
      <c r="H11" s="205">
        <v>0</v>
      </c>
      <c r="I11" s="148">
        <v>0</v>
      </c>
    </row>
    <row r="12" spans="1:9" x14ac:dyDescent="0.3">
      <c r="B12" s="31" t="s">
        <v>331</v>
      </c>
      <c r="C12" s="153">
        <v>1</v>
      </c>
      <c r="D12" s="153">
        <v>0</v>
      </c>
      <c r="E12" s="153">
        <v>1</v>
      </c>
      <c r="F12" s="153">
        <v>0</v>
      </c>
      <c r="G12" s="153">
        <v>4</v>
      </c>
      <c r="H12" s="205">
        <v>6</v>
      </c>
      <c r="I12" s="148">
        <v>0.13043478260869565</v>
      </c>
    </row>
    <row r="13" spans="1:9" x14ac:dyDescent="0.3">
      <c r="B13" s="31" t="s">
        <v>332</v>
      </c>
      <c r="C13" s="153">
        <v>1</v>
      </c>
      <c r="D13" s="153">
        <v>1</v>
      </c>
      <c r="E13" s="153">
        <v>1</v>
      </c>
      <c r="F13" s="153">
        <v>0</v>
      </c>
      <c r="G13" s="153">
        <v>0</v>
      </c>
      <c r="H13" s="205">
        <v>3</v>
      </c>
      <c r="I13" s="148">
        <v>0.15</v>
      </c>
    </row>
    <row r="14" spans="1:9" x14ac:dyDescent="0.3">
      <c r="B14" s="31" t="s">
        <v>333</v>
      </c>
      <c r="C14" s="153">
        <v>0</v>
      </c>
      <c r="D14" s="153">
        <v>1</v>
      </c>
      <c r="E14" s="153">
        <v>0</v>
      </c>
      <c r="F14" s="153">
        <v>0</v>
      </c>
      <c r="G14" s="153">
        <v>1</v>
      </c>
      <c r="H14" s="205">
        <v>2</v>
      </c>
      <c r="I14" s="148">
        <v>0.125</v>
      </c>
    </row>
    <row r="15" spans="1:9" ht="15" thickBot="1" x14ac:dyDescent="0.35">
      <c r="B15" s="31" t="s">
        <v>177</v>
      </c>
      <c r="C15" s="153">
        <v>0</v>
      </c>
      <c r="D15" s="153">
        <v>0</v>
      </c>
      <c r="E15" s="153">
        <v>0</v>
      </c>
      <c r="F15" s="153">
        <v>0</v>
      </c>
      <c r="G15" s="153">
        <v>0</v>
      </c>
      <c r="H15" s="205">
        <v>0</v>
      </c>
      <c r="I15" s="148">
        <v>0</v>
      </c>
    </row>
    <row r="16" spans="1:9" ht="15" thickBot="1" x14ac:dyDescent="0.35">
      <c r="B16" s="155" t="s">
        <v>89</v>
      </c>
      <c r="C16" s="151">
        <v>121</v>
      </c>
      <c r="D16" s="151">
        <v>478</v>
      </c>
      <c r="E16" s="151">
        <v>337</v>
      </c>
      <c r="F16" s="151">
        <v>60</v>
      </c>
      <c r="G16" s="151">
        <v>222</v>
      </c>
      <c r="H16" s="204">
        <v>1218</v>
      </c>
      <c r="I16" s="145">
        <v>0.20283097418817653</v>
      </c>
    </row>
    <row r="17" spans="2:9" x14ac:dyDescent="0.3">
      <c r="B17" s="31" t="s">
        <v>334</v>
      </c>
      <c r="C17" s="153">
        <v>0</v>
      </c>
      <c r="D17" s="153">
        <v>10</v>
      </c>
      <c r="E17" s="153">
        <v>1</v>
      </c>
      <c r="F17" s="153">
        <v>2</v>
      </c>
      <c r="G17" s="153">
        <v>2</v>
      </c>
      <c r="H17" s="205">
        <v>15</v>
      </c>
      <c r="I17" s="148">
        <v>0.13157894736842105</v>
      </c>
    </row>
    <row r="18" spans="2:9" x14ac:dyDescent="0.3">
      <c r="B18" s="31" t="s">
        <v>335</v>
      </c>
      <c r="C18" s="153">
        <v>0</v>
      </c>
      <c r="D18" s="153">
        <v>3</v>
      </c>
      <c r="E18" s="153">
        <v>3</v>
      </c>
      <c r="F18" s="153">
        <v>0</v>
      </c>
      <c r="G18" s="153">
        <v>0</v>
      </c>
      <c r="H18" s="205">
        <v>6</v>
      </c>
      <c r="I18" s="148">
        <v>0.23076923076923078</v>
      </c>
    </row>
    <row r="19" spans="2:9" x14ac:dyDescent="0.3">
      <c r="B19" s="31" t="s">
        <v>336</v>
      </c>
      <c r="C19" s="153">
        <v>0</v>
      </c>
      <c r="D19" s="153">
        <v>1</v>
      </c>
      <c r="E19" s="153">
        <v>5</v>
      </c>
      <c r="F19" s="153">
        <v>0</v>
      </c>
      <c r="G19" s="153">
        <v>1</v>
      </c>
      <c r="H19" s="205">
        <v>7</v>
      </c>
      <c r="I19" s="148">
        <v>0.41176470588235292</v>
      </c>
    </row>
    <row r="20" spans="2:9" x14ac:dyDescent="0.3">
      <c r="B20" s="31" t="s">
        <v>337</v>
      </c>
      <c r="C20" s="153">
        <v>0</v>
      </c>
      <c r="D20" s="153">
        <v>2</v>
      </c>
      <c r="E20" s="153">
        <v>9</v>
      </c>
      <c r="F20" s="153">
        <v>0</v>
      </c>
      <c r="G20" s="153">
        <v>2</v>
      </c>
      <c r="H20" s="205">
        <v>13</v>
      </c>
      <c r="I20" s="148">
        <v>0.13</v>
      </c>
    </row>
    <row r="21" spans="2:9" x14ac:dyDescent="0.3">
      <c r="B21" s="31" t="s">
        <v>338</v>
      </c>
      <c r="C21" s="153">
        <v>4</v>
      </c>
      <c r="D21" s="153">
        <v>5</v>
      </c>
      <c r="E21" s="153">
        <v>0</v>
      </c>
      <c r="F21" s="153">
        <v>3</v>
      </c>
      <c r="G21" s="153">
        <v>1</v>
      </c>
      <c r="H21" s="205">
        <v>13</v>
      </c>
      <c r="I21" s="148">
        <v>0.17105263157894737</v>
      </c>
    </row>
    <row r="22" spans="2:9" x14ac:dyDescent="0.3">
      <c r="B22" s="31" t="s">
        <v>339</v>
      </c>
      <c r="C22" s="153">
        <v>0</v>
      </c>
      <c r="D22" s="153">
        <v>21</v>
      </c>
      <c r="E22" s="153">
        <v>12</v>
      </c>
      <c r="F22" s="153">
        <v>2</v>
      </c>
      <c r="G22" s="153">
        <v>6</v>
      </c>
      <c r="H22" s="205">
        <v>41</v>
      </c>
      <c r="I22" s="148">
        <v>0.23837209302325582</v>
      </c>
    </row>
    <row r="23" spans="2:9" x14ac:dyDescent="0.3">
      <c r="B23" s="31" t="s">
        <v>340</v>
      </c>
      <c r="C23" s="153">
        <v>0</v>
      </c>
      <c r="D23" s="153">
        <v>2</v>
      </c>
      <c r="E23" s="153">
        <v>2</v>
      </c>
      <c r="F23" s="153">
        <v>2</v>
      </c>
      <c r="G23" s="153">
        <v>1</v>
      </c>
      <c r="H23" s="205">
        <v>7</v>
      </c>
      <c r="I23" s="148">
        <v>5.4263565891472867E-2</v>
      </c>
    </row>
    <row r="24" spans="2:9" x14ac:dyDescent="0.3">
      <c r="B24" s="31" t="s">
        <v>341</v>
      </c>
      <c r="C24" s="153">
        <v>2</v>
      </c>
      <c r="D24" s="153">
        <v>13</v>
      </c>
      <c r="E24" s="153">
        <v>4</v>
      </c>
      <c r="F24" s="153">
        <v>0</v>
      </c>
      <c r="G24" s="153">
        <v>2</v>
      </c>
      <c r="H24" s="205">
        <v>21</v>
      </c>
      <c r="I24" s="148">
        <v>0.14788732394366197</v>
      </c>
    </row>
    <row r="25" spans="2:9" x14ac:dyDescent="0.3">
      <c r="B25" s="31" t="s">
        <v>342</v>
      </c>
      <c r="C25" s="153">
        <v>0</v>
      </c>
      <c r="D25" s="153">
        <v>14</v>
      </c>
      <c r="E25" s="153">
        <v>3</v>
      </c>
      <c r="F25" s="153">
        <v>0</v>
      </c>
      <c r="G25" s="153">
        <v>2</v>
      </c>
      <c r="H25" s="205">
        <v>19</v>
      </c>
      <c r="I25" s="148">
        <v>0.18446601941747573</v>
      </c>
    </row>
    <row r="26" spans="2:9" x14ac:dyDescent="0.3">
      <c r="B26" s="31" t="s">
        <v>343</v>
      </c>
      <c r="C26" s="153">
        <v>0</v>
      </c>
      <c r="D26" s="153">
        <v>0</v>
      </c>
      <c r="E26" s="153">
        <v>0</v>
      </c>
      <c r="F26" s="153">
        <v>0</v>
      </c>
      <c r="G26" s="153">
        <v>0</v>
      </c>
      <c r="H26" s="205">
        <v>0</v>
      </c>
      <c r="I26" s="148">
        <v>0</v>
      </c>
    </row>
    <row r="27" spans="2:9" x14ac:dyDescent="0.3">
      <c r="B27" s="31" t="s">
        <v>344</v>
      </c>
      <c r="C27" s="153">
        <v>0</v>
      </c>
      <c r="D27" s="153">
        <v>2</v>
      </c>
      <c r="E27" s="153">
        <v>2</v>
      </c>
      <c r="F27" s="153">
        <v>1</v>
      </c>
      <c r="G27" s="153">
        <v>1</v>
      </c>
      <c r="H27" s="205">
        <v>6</v>
      </c>
      <c r="I27" s="148">
        <v>0.15789473684210525</v>
      </c>
    </row>
    <row r="28" spans="2:9" x14ac:dyDescent="0.3">
      <c r="B28" s="31" t="s">
        <v>345</v>
      </c>
      <c r="C28" s="153">
        <v>0</v>
      </c>
      <c r="D28" s="153">
        <v>1</v>
      </c>
      <c r="E28" s="153">
        <v>0</v>
      </c>
      <c r="F28" s="153">
        <v>0</v>
      </c>
      <c r="G28" s="153">
        <v>0</v>
      </c>
      <c r="H28" s="205">
        <v>1</v>
      </c>
      <c r="I28" s="148">
        <v>0.14285714285714285</v>
      </c>
    </row>
    <row r="29" spans="2:9" x14ac:dyDescent="0.3">
      <c r="B29" s="31" t="s">
        <v>346</v>
      </c>
      <c r="C29" s="153">
        <v>4</v>
      </c>
      <c r="D29" s="153">
        <v>5</v>
      </c>
      <c r="E29" s="153">
        <v>5</v>
      </c>
      <c r="F29" s="153">
        <v>0</v>
      </c>
      <c r="G29" s="153">
        <v>2</v>
      </c>
      <c r="H29" s="205">
        <v>16</v>
      </c>
      <c r="I29" s="148">
        <v>0.3902439024390244</v>
      </c>
    </row>
    <row r="30" spans="2:9" x14ac:dyDescent="0.3">
      <c r="B30" s="31" t="s">
        <v>347</v>
      </c>
      <c r="C30" s="153">
        <v>0</v>
      </c>
      <c r="D30" s="153">
        <v>0</v>
      </c>
      <c r="E30" s="153">
        <v>0</v>
      </c>
      <c r="F30" s="153">
        <v>0</v>
      </c>
      <c r="G30" s="153">
        <v>1</v>
      </c>
      <c r="H30" s="205">
        <v>1</v>
      </c>
      <c r="I30" s="148">
        <v>0.14285714285714285</v>
      </c>
    </row>
    <row r="31" spans="2:9" x14ac:dyDescent="0.3">
      <c r="B31" s="31" t="s">
        <v>348</v>
      </c>
      <c r="C31" s="153">
        <v>2</v>
      </c>
      <c r="D31" s="153">
        <v>10</v>
      </c>
      <c r="E31" s="153">
        <v>2</v>
      </c>
      <c r="F31" s="153">
        <v>1</v>
      </c>
      <c r="G31" s="153">
        <v>2</v>
      </c>
      <c r="H31" s="205">
        <v>17</v>
      </c>
      <c r="I31" s="148">
        <v>0.40476190476190477</v>
      </c>
    </row>
    <row r="32" spans="2:9" x14ac:dyDescent="0.3">
      <c r="B32" s="31" t="s">
        <v>349</v>
      </c>
      <c r="C32" s="153">
        <v>8</v>
      </c>
      <c r="D32" s="153">
        <v>13</v>
      </c>
      <c r="E32" s="153">
        <v>8</v>
      </c>
      <c r="F32" s="153">
        <v>2</v>
      </c>
      <c r="G32" s="153">
        <v>8</v>
      </c>
      <c r="H32" s="205">
        <v>39</v>
      </c>
      <c r="I32" s="148">
        <v>0.27464788732394368</v>
      </c>
    </row>
    <row r="33" spans="2:9" x14ac:dyDescent="0.3">
      <c r="B33" s="31" t="s">
        <v>350</v>
      </c>
      <c r="C33" s="153">
        <v>0</v>
      </c>
      <c r="D33" s="153">
        <v>1</v>
      </c>
      <c r="E33" s="153">
        <v>1</v>
      </c>
      <c r="F33" s="153">
        <v>1</v>
      </c>
      <c r="G33" s="153">
        <v>0</v>
      </c>
      <c r="H33" s="205">
        <v>3</v>
      </c>
      <c r="I33" s="148">
        <v>0.12</v>
      </c>
    </row>
    <row r="34" spans="2:9" x14ac:dyDescent="0.3">
      <c r="B34" s="31" t="s">
        <v>351</v>
      </c>
      <c r="C34" s="153">
        <v>2</v>
      </c>
      <c r="D34" s="153">
        <v>3</v>
      </c>
      <c r="E34" s="153">
        <v>4</v>
      </c>
      <c r="F34" s="153">
        <v>0</v>
      </c>
      <c r="G34" s="153">
        <v>3</v>
      </c>
      <c r="H34" s="205">
        <v>12</v>
      </c>
      <c r="I34" s="148">
        <v>0.13636363636363635</v>
      </c>
    </row>
    <row r="35" spans="2:9" x14ac:dyDescent="0.3">
      <c r="B35" s="31" t="s">
        <v>352</v>
      </c>
      <c r="C35" s="153">
        <v>0</v>
      </c>
      <c r="D35" s="153">
        <v>1</v>
      </c>
      <c r="E35" s="153">
        <v>5</v>
      </c>
      <c r="F35" s="153">
        <v>2</v>
      </c>
      <c r="G35" s="153">
        <v>2</v>
      </c>
      <c r="H35" s="205">
        <v>10</v>
      </c>
      <c r="I35" s="148">
        <v>0.20833333333333334</v>
      </c>
    </row>
    <row r="36" spans="2:9" x14ac:dyDescent="0.3">
      <c r="B36" s="31" t="s">
        <v>353</v>
      </c>
      <c r="C36" s="153">
        <v>1</v>
      </c>
      <c r="D36" s="153">
        <v>5</v>
      </c>
      <c r="E36" s="153">
        <v>1</v>
      </c>
      <c r="F36" s="153">
        <v>1</v>
      </c>
      <c r="G36" s="153">
        <v>1</v>
      </c>
      <c r="H36" s="205">
        <v>9</v>
      </c>
      <c r="I36" s="148">
        <v>0.36</v>
      </c>
    </row>
    <row r="37" spans="2:9" x14ac:dyDescent="0.3">
      <c r="B37" s="31" t="s">
        <v>354</v>
      </c>
      <c r="C37" s="153">
        <v>0</v>
      </c>
      <c r="D37" s="153">
        <v>4</v>
      </c>
      <c r="E37" s="153">
        <v>0</v>
      </c>
      <c r="F37" s="153">
        <v>0</v>
      </c>
      <c r="G37" s="153">
        <v>1</v>
      </c>
      <c r="H37" s="205">
        <v>5</v>
      </c>
      <c r="I37" s="148">
        <v>0.12820512820512819</v>
      </c>
    </row>
    <row r="38" spans="2:9" x14ac:dyDescent="0.3">
      <c r="B38" s="31" t="s">
        <v>355</v>
      </c>
      <c r="C38" s="153">
        <v>1</v>
      </c>
      <c r="D38" s="153">
        <v>10</v>
      </c>
      <c r="E38" s="153">
        <v>0</v>
      </c>
      <c r="F38" s="153">
        <v>3</v>
      </c>
      <c r="G38" s="153">
        <v>2</v>
      </c>
      <c r="H38" s="205">
        <v>16</v>
      </c>
      <c r="I38" s="148">
        <v>0.24615384615384617</v>
      </c>
    </row>
    <row r="39" spans="2:9" x14ac:dyDescent="0.3">
      <c r="B39" s="31" t="s">
        <v>356</v>
      </c>
      <c r="C39" s="153">
        <v>4</v>
      </c>
      <c r="D39" s="153">
        <v>9</v>
      </c>
      <c r="E39" s="153">
        <v>8</v>
      </c>
      <c r="F39" s="153">
        <v>4</v>
      </c>
      <c r="G39" s="153">
        <v>6</v>
      </c>
      <c r="H39" s="205">
        <v>31</v>
      </c>
      <c r="I39" s="148">
        <v>0.27192982456140352</v>
      </c>
    </row>
    <row r="40" spans="2:9" x14ac:dyDescent="0.3">
      <c r="B40" s="31" t="s">
        <v>357</v>
      </c>
      <c r="C40" s="153">
        <v>2</v>
      </c>
      <c r="D40" s="153">
        <v>2</v>
      </c>
      <c r="E40" s="153">
        <v>6</v>
      </c>
      <c r="F40" s="153">
        <v>0</v>
      </c>
      <c r="G40" s="153">
        <v>3</v>
      </c>
      <c r="H40" s="205">
        <v>13</v>
      </c>
      <c r="I40" s="148">
        <v>0.203125</v>
      </c>
    </row>
    <row r="41" spans="2:9" x14ac:dyDescent="0.3">
      <c r="B41" s="31" t="s">
        <v>358</v>
      </c>
      <c r="C41" s="153">
        <v>1</v>
      </c>
      <c r="D41" s="153">
        <v>2</v>
      </c>
      <c r="E41" s="153">
        <v>4</v>
      </c>
      <c r="F41" s="153">
        <v>1</v>
      </c>
      <c r="G41" s="153">
        <v>2</v>
      </c>
      <c r="H41" s="205">
        <v>10</v>
      </c>
      <c r="I41" s="148">
        <v>8.2644628099173556E-2</v>
      </c>
    </row>
    <row r="42" spans="2:9" x14ac:dyDescent="0.3">
      <c r="B42" s="31" t="s">
        <v>359</v>
      </c>
      <c r="C42" s="153">
        <v>0</v>
      </c>
      <c r="D42" s="153">
        <v>2</v>
      </c>
      <c r="E42" s="153">
        <v>0</v>
      </c>
      <c r="F42" s="153">
        <v>0</v>
      </c>
      <c r="G42" s="153">
        <v>0</v>
      </c>
      <c r="H42" s="205">
        <v>2</v>
      </c>
      <c r="I42" s="148">
        <v>5.2631578947368418E-2</v>
      </c>
    </row>
    <row r="43" spans="2:9" x14ac:dyDescent="0.3">
      <c r="B43" s="31" t="s">
        <v>360</v>
      </c>
      <c r="C43" s="153">
        <v>0</v>
      </c>
      <c r="D43" s="153">
        <v>2</v>
      </c>
      <c r="E43" s="153">
        <v>0</v>
      </c>
      <c r="F43" s="153">
        <v>0</v>
      </c>
      <c r="G43" s="153">
        <v>0</v>
      </c>
      <c r="H43" s="205">
        <v>2</v>
      </c>
      <c r="I43" s="148">
        <v>0.2</v>
      </c>
    </row>
    <row r="44" spans="2:9" x14ac:dyDescent="0.3">
      <c r="B44" s="31" t="s">
        <v>361</v>
      </c>
      <c r="C44" s="153">
        <v>2</v>
      </c>
      <c r="D44" s="153">
        <v>4</v>
      </c>
      <c r="E44" s="153">
        <v>8</v>
      </c>
      <c r="F44" s="153">
        <v>1</v>
      </c>
      <c r="G44" s="153">
        <v>0</v>
      </c>
      <c r="H44" s="205">
        <v>15</v>
      </c>
      <c r="I44" s="148">
        <v>0.23809523809523808</v>
      </c>
    </row>
    <row r="45" spans="2:9" x14ac:dyDescent="0.3">
      <c r="B45" s="31" t="s">
        <v>362</v>
      </c>
      <c r="C45" s="153">
        <v>1</v>
      </c>
      <c r="D45" s="153">
        <v>5</v>
      </c>
      <c r="E45" s="153">
        <v>0</v>
      </c>
      <c r="F45" s="153">
        <v>0</v>
      </c>
      <c r="G45" s="153">
        <v>3</v>
      </c>
      <c r="H45" s="205">
        <v>9</v>
      </c>
      <c r="I45" s="148">
        <v>0.15517241379310345</v>
      </c>
    </row>
    <row r="46" spans="2:9" x14ac:dyDescent="0.3">
      <c r="B46" s="31" t="s">
        <v>363</v>
      </c>
      <c r="C46" s="153">
        <v>4</v>
      </c>
      <c r="D46" s="153">
        <v>7</v>
      </c>
      <c r="E46" s="153">
        <v>22</v>
      </c>
      <c r="F46" s="153">
        <v>2</v>
      </c>
      <c r="G46" s="153">
        <v>7</v>
      </c>
      <c r="H46" s="205">
        <v>42</v>
      </c>
      <c r="I46" s="148">
        <v>0.30882352941176472</v>
      </c>
    </row>
    <row r="47" spans="2:9" x14ac:dyDescent="0.3">
      <c r="B47" s="31" t="s">
        <v>364</v>
      </c>
      <c r="C47" s="153">
        <v>2</v>
      </c>
      <c r="D47" s="153">
        <v>2</v>
      </c>
      <c r="E47" s="153">
        <v>1</v>
      </c>
      <c r="F47" s="153">
        <v>0</v>
      </c>
      <c r="G47" s="153">
        <v>2</v>
      </c>
      <c r="H47" s="205">
        <v>7</v>
      </c>
      <c r="I47" s="148">
        <v>8.2352941176470587E-2</v>
      </c>
    </row>
    <row r="48" spans="2:9" x14ac:dyDescent="0.3">
      <c r="B48" s="31" t="s">
        <v>365</v>
      </c>
      <c r="C48" s="153">
        <v>0</v>
      </c>
      <c r="D48" s="153">
        <v>2</v>
      </c>
      <c r="E48" s="153">
        <v>0</v>
      </c>
      <c r="F48" s="153">
        <v>0</v>
      </c>
      <c r="G48" s="153">
        <v>0</v>
      </c>
      <c r="H48" s="205">
        <v>2</v>
      </c>
      <c r="I48" s="148">
        <v>0.1111111111111111</v>
      </c>
    </row>
    <row r="49" spans="2:9" x14ac:dyDescent="0.3">
      <c r="B49" s="31" t="s">
        <v>366</v>
      </c>
      <c r="C49" s="153">
        <v>0</v>
      </c>
      <c r="D49" s="153">
        <v>7</v>
      </c>
      <c r="E49" s="153">
        <v>0</v>
      </c>
      <c r="F49" s="153">
        <v>0</v>
      </c>
      <c r="G49" s="153">
        <v>2</v>
      </c>
      <c r="H49" s="205">
        <v>9</v>
      </c>
      <c r="I49" s="148">
        <v>0.375</v>
      </c>
    </row>
    <row r="50" spans="2:9" x14ac:dyDescent="0.3">
      <c r="B50" s="31" t="s">
        <v>367</v>
      </c>
      <c r="C50" s="153">
        <v>1</v>
      </c>
      <c r="D50" s="153">
        <v>0</v>
      </c>
      <c r="E50" s="153">
        <v>1</v>
      </c>
      <c r="F50" s="153">
        <v>0</v>
      </c>
      <c r="G50" s="153">
        <v>1</v>
      </c>
      <c r="H50" s="205">
        <v>3</v>
      </c>
      <c r="I50" s="148">
        <v>0.3</v>
      </c>
    </row>
    <row r="51" spans="2:9" x14ac:dyDescent="0.3">
      <c r="B51" s="31" t="s">
        <v>368</v>
      </c>
      <c r="C51" s="153">
        <v>2</v>
      </c>
      <c r="D51" s="153">
        <v>11</v>
      </c>
      <c r="E51" s="153">
        <v>2</v>
      </c>
      <c r="F51" s="153">
        <v>1</v>
      </c>
      <c r="G51" s="153">
        <v>4</v>
      </c>
      <c r="H51" s="205">
        <v>20</v>
      </c>
      <c r="I51" s="148">
        <v>0.15748031496062992</v>
      </c>
    </row>
    <row r="52" spans="2:9" x14ac:dyDescent="0.3">
      <c r="B52" s="31" t="s">
        <v>369</v>
      </c>
      <c r="C52" s="153">
        <v>2</v>
      </c>
      <c r="D52" s="153">
        <v>4</v>
      </c>
      <c r="E52" s="153">
        <v>7</v>
      </c>
      <c r="F52" s="153">
        <v>0</v>
      </c>
      <c r="G52" s="153">
        <v>5</v>
      </c>
      <c r="H52" s="205">
        <v>18</v>
      </c>
      <c r="I52" s="148">
        <v>0.2</v>
      </c>
    </row>
    <row r="53" spans="2:9" x14ac:dyDescent="0.3">
      <c r="B53" s="31" t="s">
        <v>370</v>
      </c>
      <c r="C53" s="153">
        <v>0</v>
      </c>
      <c r="D53" s="153">
        <v>0</v>
      </c>
      <c r="E53" s="153">
        <v>0</v>
      </c>
      <c r="F53" s="153">
        <v>0</v>
      </c>
      <c r="G53" s="153">
        <v>0</v>
      </c>
      <c r="H53" s="205">
        <v>0</v>
      </c>
      <c r="I53" s="148">
        <v>0</v>
      </c>
    </row>
    <row r="54" spans="2:9" x14ac:dyDescent="0.3">
      <c r="B54" s="31" t="s">
        <v>371</v>
      </c>
      <c r="C54" s="153">
        <v>0</v>
      </c>
      <c r="D54" s="153">
        <v>0</v>
      </c>
      <c r="E54" s="153">
        <v>0</v>
      </c>
      <c r="F54" s="153">
        <v>1</v>
      </c>
      <c r="G54" s="153">
        <v>1</v>
      </c>
      <c r="H54" s="205">
        <v>2</v>
      </c>
      <c r="I54" s="148">
        <v>0.10526315789473684</v>
      </c>
    </row>
    <row r="55" spans="2:9" x14ac:dyDescent="0.3">
      <c r="B55" s="31" t="s">
        <v>372</v>
      </c>
      <c r="C55" s="153">
        <v>2</v>
      </c>
      <c r="D55" s="153">
        <v>2</v>
      </c>
      <c r="E55" s="153">
        <v>0</v>
      </c>
      <c r="F55" s="153">
        <v>0</v>
      </c>
      <c r="G55" s="153">
        <v>0</v>
      </c>
      <c r="H55" s="205">
        <v>4</v>
      </c>
      <c r="I55" s="148">
        <v>0.11428571428571428</v>
      </c>
    </row>
    <row r="56" spans="2:9" x14ac:dyDescent="0.3">
      <c r="B56" s="31" t="s">
        <v>373</v>
      </c>
      <c r="C56" s="153">
        <v>0</v>
      </c>
      <c r="D56" s="153">
        <v>6</v>
      </c>
      <c r="E56" s="153">
        <v>5</v>
      </c>
      <c r="F56" s="153">
        <v>0</v>
      </c>
      <c r="G56" s="153">
        <v>5</v>
      </c>
      <c r="H56" s="205">
        <v>16</v>
      </c>
      <c r="I56" s="148">
        <v>0.15094339622641509</v>
      </c>
    </row>
    <row r="57" spans="2:9" x14ac:dyDescent="0.3">
      <c r="B57" s="31" t="s">
        <v>374</v>
      </c>
      <c r="C57" s="153">
        <v>2</v>
      </c>
      <c r="D57" s="153">
        <v>5</v>
      </c>
      <c r="E57" s="153">
        <v>12</v>
      </c>
      <c r="F57" s="153">
        <v>1</v>
      </c>
      <c r="G57" s="153">
        <v>4</v>
      </c>
      <c r="H57" s="205">
        <v>24</v>
      </c>
      <c r="I57" s="148">
        <v>0.3</v>
      </c>
    </row>
    <row r="58" spans="2:9" x14ac:dyDescent="0.3">
      <c r="B58" s="31" t="s">
        <v>375</v>
      </c>
      <c r="C58" s="153">
        <v>0</v>
      </c>
      <c r="D58" s="153">
        <v>9</v>
      </c>
      <c r="E58" s="153">
        <v>3</v>
      </c>
      <c r="F58" s="153">
        <v>0</v>
      </c>
      <c r="G58" s="153">
        <v>2</v>
      </c>
      <c r="H58" s="205">
        <v>14</v>
      </c>
      <c r="I58" s="148">
        <v>0.4375</v>
      </c>
    </row>
    <row r="59" spans="2:9" x14ac:dyDescent="0.3">
      <c r="B59" s="31" t="s">
        <v>376</v>
      </c>
      <c r="C59" s="153">
        <v>1</v>
      </c>
      <c r="D59" s="153">
        <v>2</v>
      </c>
      <c r="E59" s="153">
        <v>0</v>
      </c>
      <c r="F59" s="153">
        <v>0</v>
      </c>
      <c r="G59" s="153">
        <v>0</v>
      </c>
      <c r="H59" s="205">
        <v>3</v>
      </c>
      <c r="I59" s="148">
        <v>0.13636363636363635</v>
      </c>
    </row>
    <row r="60" spans="2:9" x14ac:dyDescent="0.3">
      <c r="B60" s="31" t="s">
        <v>377</v>
      </c>
      <c r="C60" s="153">
        <v>1</v>
      </c>
      <c r="D60" s="153">
        <v>8</v>
      </c>
      <c r="E60" s="153">
        <v>10</v>
      </c>
      <c r="F60" s="153">
        <v>0</v>
      </c>
      <c r="G60" s="153">
        <v>5</v>
      </c>
      <c r="H60" s="205">
        <v>24</v>
      </c>
      <c r="I60" s="148">
        <v>0.1889763779527559</v>
      </c>
    </row>
    <row r="61" spans="2:9" x14ac:dyDescent="0.3">
      <c r="B61" s="31" t="s">
        <v>378</v>
      </c>
      <c r="C61" s="153">
        <v>3</v>
      </c>
      <c r="D61" s="153">
        <v>4</v>
      </c>
      <c r="E61" s="153">
        <v>1</v>
      </c>
      <c r="F61" s="153">
        <v>2</v>
      </c>
      <c r="G61" s="153">
        <v>0</v>
      </c>
      <c r="H61" s="205">
        <v>10</v>
      </c>
      <c r="I61" s="148">
        <v>9.3457943925233641E-2</v>
      </c>
    </row>
    <row r="62" spans="2:9" x14ac:dyDescent="0.3">
      <c r="B62" s="31" t="s">
        <v>379</v>
      </c>
      <c r="C62" s="153">
        <v>1</v>
      </c>
      <c r="D62" s="153">
        <v>0</v>
      </c>
      <c r="E62" s="153">
        <v>1</v>
      </c>
      <c r="F62" s="153">
        <v>0</v>
      </c>
      <c r="G62" s="153">
        <v>0</v>
      </c>
      <c r="H62" s="205">
        <v>2</v>
      </c>
      <c r="I62" s="148">
        <v>0.2857142857142857</v>
      </c>
    </row>
    <row r="63" spans="2:9" x14ac:dyDescent="0.3">
      <c r="B63" s="31" t="s">
        <v>380</v>
      </c>
      <c r="C63" s="153">
        <v>1</v>
      </c>
      <c r="D63" s="153">
        <v>0</v>
      </c>
      <c r="E63" s="153">
        <v>0</v>
      </c>
      <c r="F63" s="153">
        <v>0</v>
      </c>
      <c r="G63" s="153">
        <v>0</v>
      </c>
      <c r="H63" s="205">
        <v>1</v>
      </c>
      <c r="I63" s="148">
        <v>0.05</v>
      </c>
    </row>
    <row r="64" spans="2:9" x14ac:dyDescent="0.3">
      <c r="B64" s="31" t="s">
        <v>381</v>
      </c>
      <c r="C64" s="153">
        <v>2</v>
      </c>
      <c r="D64" s="153">
        <v>3</v>
      </c>
      <c r="E64" s="153">
        <v>4</v>
      </c>
      <c r="F64" s="153">
        <v>2</v>
      </c>
      <c r="G64" s="153">
        <v>3</v>
      </c>
      <c r="H64" s="205">
        <v>14</v>
      </c>
      <c r="I64" s="148">
        <v>0.1891891891891892</v>
      </c>
    </row>
    <row r="65" spans="2:9" x14ac:dyDescent="0.3">
      <c r="B65" s="31" t="s">
        <v>382</v>
      </c>
      <c r="C65" s="153">
        <v>0</v>
      </c>
      <c r="D65" s="153">
        <v>0</v>
      </c>
      <c r="E65" s="153">
        <v>0</v>
      </c>
      <c r="F65" s="153">
        <v>0</v>
      </c>
      <c r="G65" s="153">
        <v>0</v>
      </c>
      <c r="H65" s="205">
        <v>0</v>
      </c>
      <c r="I65" s="148">
        <v>0</v>
      </c>
    </row>
    <row r="66" spans="2:9" x14ac:dyDescent="0.3">
      <c r="B66" s="31" t="s">
        <v>383</v>
      </c>
      <c r="C66" s="153">
        <v>1</v>
      </c>
      <c r="D66" s="153">
        <v>3</v>
      </c>
      <c r="E66" s="153">
        <v>5</v>
      </c>
      <c r="F66" s="153">
        <v>1</v>
      </c>
      <c r="G66" s="153">
        <v>3</v>
      </c>
      <c r="H66" s="205">
        <v>13</v>
      </c>
      <c r="I66" s="148">
        <v>0.27083333333333331</v>
      </c>
    </row>
    <row r="67" spans="2:9" x14ac:dyDescent="0.3">
      <c r="B67" s="31" t="s">
        <v>384</v>
      </c>
      <c r="C67" s="153">
        <v>0</v>
      </c>
      <c r="D67" s="153">
        <v>1</v>
      </c>
      <c r="E67" s="153">
        <v>0</v>
      </c>
      <c r="F67" s="153">
        <v>0</v>
      </c>
      <c r="G67" s="153">
        <v>1</v>
      </c>
      <c r="H67" s="205">
        <v>2</v>
      </c>
      <c r="I67" s="148">
        <v>0.66666666666666663</v>
      </c>
    </row>
    <row r="68" spans="2:9" x14ac:dyDescent="0.3">
      <c r="B68" s="31" t="s">
        <v>385</v>
      </c>
      <c r="C68" s="153">
        <v>1</v>
      </c>
      <c r="D68" s="153">
        <v>4</v>
      </c>
      <c r="E68" s="153">
        <v>5</v>
      </c>
      <c r="F68" s="153">
        <v>1</v>
      </c>
      <c r="G68" s="153">
        <v>2</v>
      </c>
      <c r="H68" s="205">
        <v>13</v>
      </c>
      <c r="I68" s="148">
        <v>0.13829787234042554</v>
      </c>
    </row>
    <row r="69" spans="2:9" x14ac:dyDescent="0.3">
      <c r="B69" s="31" t="s">
        <v>386</v>
      </c>
      <c r="C69" s="153">
        <v>0</v>
      </c>
      <c r="D69" s="153">
        <v>0</v>
      </c>
      <c r="E69" s="153">
        <v>2</v>
      </c>
      <c r="F69" s="153">
        <v>0</v>
      </c>
      <c r="G69" s="153">
        <v>0</v>
      </c>
      <c r="H69" s="205">
        <v>2</v>
      </c>
      <c r="I69" s="148">
        <v>0.5</v>
      </c>
    </row>
    <row r="70" spans="2:9" x14ac:dyDescent="0.3">
      <c r="B70" s="31" t="s">
        <v>387</v>
      </c>
      <c r="C70" s="153">
        <v>1</v>
      </c>
      <c r="D70" s="153">
        <v>0</v>
      </c>
      <c r="E70" s="153">
        <v>1</v>
      </c>
      <c r="F70" s="153">
        <v>0</v>
      </c>
      <c r="G70" s="153">
        <v>0</v>
      </c>
      <c r="H70" s="205">
        <v>2</v>
      </c>
      <c r="I70" s="148">
        <v>0.08</v>
      </c>
    </row>
    <row r="71" spans="2:9" x14ac:dyDescent="0.3">
      <c r="B71" s="31" t="s">
        <v>388</v>
      </c>
      <c r="C71" s="153">
        <v>3</v>
      </c>
      <c r="D71" s="153">
        <v>15</v>
      </c>
      <c r="E71" s="153">
        <v>38</v>
      </c>
      <c r="F71" s="153">
        <v>1</v>
      </c>
      <c r="G71" s="153">
        <v>8</v>
      </c>
      <c r="H71" s="205">
        <v>65</v>
      </c>
      <c r="I71" s="148">
        <v>0.40123456790123457</v>
      </c>
    </row>
    <row r="72" spans="2:9" x14ac:dyDescent="0.3">
      <c r="B72" s="31" t="s">
        <v>389</v>
      </c>
      <c r="C72" s="153">
        <v>0</v>
      </c>
      <c r="D72" s="153">
        <v>0</v>
      </c>
      <c r="E72" s="153">
        <v>0</v>
      </c>
      <c r="F72" s="153">
        <v>0</v>
      </c>
      <c r="G72" s="153">
        <v>0</v>
      </c>
      <c r="H72" s="205">
        <v>0</v>
      </c>
      <c r="I72" s="148">
        <v>0</v>
      </c>
    </row>
    <row r="73" spans="2:9" x14ac:dyDescent="0.3">
      <c r="B73" s="31" t="s">
        <v>390</v>
      </c>
      <c r="C73" s="153">
        <v>2</v>
      </c>
      <c r="D73" s="153">
        <v>2</v>
      </c>
      <c r="E73" s="153">
        <v>0</v>
      </c>
      <c r="F73" s="153">
        <v>1</v>
      </c>
      <c r="G73" s="153">
        <v>2</v>
      </c>
      <c r="H73" s="205">
        <v>7</v>
      </c>
      <c r="I73" s="148">
        <v>0.16666666666666666</v>
      </c>
    </row>
    <row r="74" spans="2:9" x14ac:dyDescent="0.3">
      <c r="B74" s="31" t="s">
        <v>391</v>
      </c>
      <c r="C74" s="153">
        <v>5</v>
      </c>
      <c r="D74" s="153">
        <v>8</v>
      </c>
      <c r="E74" s="153">
        <v>6</v>
      </c>
      <c r="F74" s="153">
        <v>2</v>
      </c>
      <c r="G74" s="153">
        <v>7</v>
      </c>
      <c r="H74" s="205">
        <v>28</v>
      </c>
      <c r="I74" s="148">
        <v>0.12669683257918551</v>
      </c>
    </row>
    <row r="75" spans="2:9" x14ac:dyDescent="0.3">
      <c r="B75" s="31" t="s">
        <v>392</v>
      </c>
      <c r="C75" s="153">
        <v>1</v>
      </c>
      <c r="D75" s="153">
        <v>0</v>
      </c>
      <c r="E75" s="153">
        <v>2</v>
      </c>
      <c r="F75" s="153">
        <v>0</v>
      </c>
      <c r="G75" s="153">
        <v>0</v>
      </c>
      <c r="H75" s="205">
        <v>3</v>
      </c>
      <c r="I75" s="148">
        <v>0.3</v>
      </c>
    </row>
    <row r="76" spans="2:9" x14ac:dyDescent="0.3">
      <c r="B76" s="31" t="s">
        <v>393</v>
      </c>
      <c r="C76" s="153">
        <v>6</v>
      </c>
      <c r="D76" s="153">
        <v>8</v>
      </c>
      <c r="E76" s="153">
        <v>3</v>
      </c>
      <c r="F76" s="153">
        <v>3</v>
      </c>
      <c r="G76" s="153">
        <v>2</v>
      </c>
      <c r="H76" s="205">
        <v>22</v>
      </c>
      <c r="I76" s="148">
        <v>0.17460317460317459</v>
      </c>
    </row>
    <row r="77" spans="2:9" x14ac:dyDescent="0.3">
      <c r="B77" s="31" t="s">
        <v>394</v>
      </c>
      <c r="C77" s="153">
        <v>4</v>
      </c>
      <c r="D77" s="153">
        <v>9</v>
      </c>
      <c r="E77" s="153">
        <v>7</v>
      </c>
      <c r="F77" s="153">
        <v>1</v>
      </c>
      <c r="G77" s="153">
        <v>6</v>
      </c>
      <c r="H77" s="205">
        <v>27</v>
      </c>
      <c r="I77" s="148">
        <v>0.25471698113207547</v>
      </c>
    </row>
    <row r="78" spans="2:9" x14ac:dyDescent="0.3">
      <c r="B78" s="31" t="s">
        <v>395</v>
      </c>
      <c r="C78" s="153">
        <v>0</v>
      </c>
      <c r="D78" s="153">
        <v>4</v>
      </c>
      <c r="E78" s="153">
        <v>1</v>
      </c>
      <c r="F78" s="153">
        <v>0</v>
      </c>
      <c r="G78" s="153">
        <v>3</v>
      </c>
      <c r="H78" s="205">
        <v>8</v>
      </c>
      <c r="I78" s="148">
        <v>0.25</v>
      </c>
    </row>
    <row r="79" spans="2:9" x14ac:dyDescent="0.3">
      <c r="B79" s="31" t="s">
        <v>396</v>
      </c>
      <c r="C79" s="153">
        <v>8</v>
      </c>
      <c r="D79" s="153">
        <v>22</v>
      </c>
      <c r="E79" s="153">
        <v>16</v>
      </c>
      <c r="F79" s="153">
        <v>3</v>
      </c>
      <c r="G79" s="153">
        <v>16</v>
      </c>
      <c r="H79" s="205">
        <v>65</v>
      </c>
      <c r="I79" s="148">
        <v>0.2914798206278027</v>
      </c>
    </row>
    <row r="80" spans="2:9" x14ac:dyDescent="0.3">
      <c r="B80" s="31" t="s">
        <v>397</v>
      </c>
      <c r="C80" s="153">
        <v>0</v>
      </c>
      <c r="D80" s="153">
        <v>4</v>
      </c>
      <c r="E80" s="153">
        <v>2</v>
      </c>
      <c r="F80" s="153">
        <v>0</v>
      </c>
      <c r="G80" s="153">
        <v>3</v>
      </c>
      <c r="H80" s="205">
        <v>9</v>
      </c>
      <c r="I80" s="148">
        <v>0.27272727272727271</v>
      </c>
    </row>
    <row r="81" spans="2:9" x14ac:dyDescent="0.3">
      <c r="B81" s="31" t="s">
        <v>398</v>
      </c>
      <c r="C81" s="153">
        <v>1</v>
      </c>
      <c r="D81" s="153">
        <v>5</v>
      </c>
      <c r="E81" s="153">
        <v>1</v>
      </c>
      <c r="F81" s="153">
        <v>4</v>
      </c>
      <c r="G81" s="153">
        <v>0</v>
      </c>
      <c r="H81" s="205">
        <v>11</v>
      </c>
      <c r="I81" s="148">
        <v>0.16923076923076924</v>
      </c>
    </row>
    <row r="82" spans="2:9" x14ac:dyDescent="0.3">
      <c r="B82" s="31" t="s">
        <v>399</v>
      </c>
      <c r="C82" s="153">
        <v>1</v>
      </c>
      <c r="D82" s="153">
        <v>2</v>
      </c>
      <c r="E82" s="153">
        <v>2</v>
      </c>
      <c r="F82" s="153">
        <v>0</v>
      </c>
      <c r="G82" s="153">
        <v>0</v>
      </c>
      <c r="H82" s="205">
        <v>5</v>
      </c>
      <c r="I82" s="148">
        <v>0.11904761904761904</v>
      </c>
    </row>
    <row r="83" spans="2:9" x14ac:dyDescent="0.3">
      <c r="B83" s="31" t="s">
        <v>400</v>
      </c>
      <c r="C83" s="153">
        <v>0</v>
      </c>
      <c r="D83" s="153">
        <v>0</v>
      </c>
      <c r="E83" s="153">
        <v>0</v>
      </c>
      <c r="F83" s="153">
        <v>1</v>
      </c>
      <c r="G83" s="153">
        <v>0</v>
      </c>
      <c r="H83" s="205">
        <v>1</v>
      </c>
      <c r="I83" s="148">
        <v>5.2631578947368418E-2</v>
      </c>
    </row>
    <row r="84" spans="2:9" x14ac:dyDescent="0.3">
      <c r="B84" s="31" t="s">
        <v>401</v>
      </c>
      <c r="C84" s="153">
        <v>1</v>
      </c>
      <c r="D84" s="153">
        <v>9</v>
      </c>
      <c r="E84" s="153">
        <v>0</v>
      </c>
      <c r="F84" s="153">
        <v>1</v>
      </c>
      <c r="G84" s="153">
        <v>1</v>
      </c>
      <c r="H84" s="205">
        <v>12</v>
      </c>
      <c r="I84" s="148">
        <v>0.2857142857142857</v>
      </c>
    </row>
    <row r="85" spans="2:9" x14ac:dyDescent="0.3">
      <c r="B85" s="31" t="s">
        <v>402</v>
      </c>
      <c r="C85" s="153">
        <v>1</v>
      </c>
      <c r="D85" s="153">
        <v>5</v>
      </c>
      <c r="E85" s="153">
        <v>4</v>
      </c>
      <c r="F85" s="153">
        <v>2</v>
      </c>
      <c r="G85" s="153">
        <v>6</v>
      </c>
      <c r="H85" s="205">
        <v>18</v>
      </c>
      <c r="I85" s="148">
        <v>0.22222222222222221</v>
      </c>
    </row>
    <row r="86" spans="2:9" x14ac:dyDescent="0.3">
      <c r="B86" s="31" t="s">
        <v>403</v>
      </c>
      <c r="C86" s="153">
        <v>3</v>
      </c>
      <c r="D86" s="153">
        <v>4</v>
      </c>
      <c r="E86" s="153">
        <v>3</v>
      </c>
      <c r="F86" s="153">
        <v>0</v>
      </c>
      <c r="G86" s="153">
        <v>2</v>
      </c>
      <c r="H86" s="205">
        <v>12</v>
      </c>
      <c r="I86" s="148">
        <v>0.18181818181818182</v>
      </c>
    </row>
    <row r="87" spans="2:9" x14ac:dyDescent="0.3">
      <c r="B87" s="31" t="s">
        <v>404</v>
      </c>
      <c r="C87" s="153">
        <v>1</v>
      </c>
      <c r="D87" s="153">
        <v>2</v>
      </c>
      <c r="E87" s="153">
        <v>0</v>
      </c>
      <c r="F87" s="153">
        <v>0</v>
      </c>
      <c r="G87" s="153">
        <v>0</v>
      </c>
      <c r="H87" s="205">
        <v>3</v>
      </c>
      <c r="I87" s="148">
        <v>0.5</v>
      </c>
    </row>
    <row r="88" spans="2:9" x14ac:dyDescent="0.3">
      <c r="B88" s="31" t="s">
        <v>405</v>
      </c>
      <c r="C88" s="153">
        <v>8</v>
      </c>
      <c r="D88" s="153">
        <v>41</v>
      </c>
      <c r="E88" s="153">
        <v>10</v>
      </c>
      <c r="F88" s="153">
        <v>3</v>
      </c>
      <c r="G88" s="153">
        <v>21</v>
      </c>
      <c r="H88" s="205">
        <v>83</v>
      </c>
      <c r="I88" s="148">
        <v>0.28919860627177701</v>
      </c>
    </row>
    <row r="89" spans="2:9" x14ac:dyDescent="0.3">
      <c r="B89" s="31" t="s">
        <v>406</v>
      </c>
      <c r="C89" s="153">
        <v>0</v>
      </c>
      <c r="D89" s="153">
        <v>8</v>
      </c>
      <c r="E89" s="153">
        <v>6</v>
      </c>
      <c r="F89" s="153">
        <v>0</v>
      </c>
      <c r="G89" s="153">
        <v>0</v>
      </c>
      <c r="H89" s="205">
        <v>14</v>
      </c>
      <c r="I89" s="148">
        <v>0.14893617021276595</v>
      </c>
    </row>
    <row r="90" spans="2:9" x14ac:dyDescent="0.3">
      <c r="B90" s="31" t="s">
        <v>407</v>
      </c>
      <c r="C90" s="153">
        <v>0</v>
      </c>
      <c r="D90" s="153">
        <v>0</v>
      </c>
      <c r="E90" s="153">
        <v>2</v>
      </c>
      <c r="F90" s="153">
        <v>0</v>
      </c>
      <c r="G90" s="153">
        <v>0</v>
      </c>
      <c r="H90" s="205">
        <v>2</v>
      </c>
      <c r="I90" s="148">
        <v>0.33333333333333331</v>
      </c>
    </row>
    <row r="91" spans="2:9" x14ac:dyDescent="0.3">
      <c r="B91" s="31" t="s">
        <v>408</v>
      </c>
      <c r="C91" s="153">
        <v>0</v>
      </c>
      <c r="D91" s="153">
        <v>6</v>
      </c>
      <c r="E91" s="153">
        <v>2</v>
      </c>
      <c r="F91" s="153">
        <v>0</v>
      </c>
      <c r="G91" s="153">
        <v>4</v>
      </c>
      <c r="H91" s="205">
        <v>12</v>
      </c>
      <c r="I91" s="148">
        <v>0.27906976744186046</v>
      </c>
    </row>
    <row r="92" spans="2:9" x14ac:dyDescent="0.3">
      <c r="B92" s="31" t="s">
        <v>409</v>
      </c>
      <c r="C92" s="153">
        <v>0</v>
      </c>
      <c r="D92" s="153">
        <v>4</v>
      </c>
      <c r="E92" s="153">
        <v>0</v>
      </c>
      <c r="F92" s="153">
        <v>0</v>
      </c>
      <c r="G92" s="153">
        <v>1</v>
      </c>
      <c r="H92" s="205">
        <v>5</v>
      </c>
      <c r="I92" s="148">
        <v>0.15625</v>
      </c>
    </row>
    <row r="93" spans="2:9" x14ac:dyDescent="0.3">
      <c r="B93" s="31" t="s">
        <v>410</v>
      </c>
      <c r="C93" s="153">
        <v>0</v>
      </c>
      <c r="D93" s="153">
        <v>0</v>
      </c>
      <c r="E93" s="153">
        <v>1</v>
      </c>
      <c r="F93" s="153">
        <v>0</v>
      </c>
      <c r="G93" s="153">
        <v>5</v>
      </c>
      <c r="H93" s="205">
        <v>6</v>
      </c>
      <c r="I93" s="148">
        <v>0.1276595744680851</v>
      </c>
    </row>
    <row r="94" spans="2:9" x14ac:dyDescent="0.3">
      <c r="B94" s="31" t="s">
        <v>411</v>
      </c>
      <c r="C94" s="153">
        <v>1</v>
      </c>
      <c r="D94" s="153">
        <v>4</v>
      </c>
      <c r="E94" s="153">
        <v>2</v>
      </c>
      <c r="F94" s="153">
        <v>0</v>
      </c>
      <c r="G94" s="153">
        <v>3</v>
      </c>
      <c r="H94" s="205">
        <v>10</v>
      </c>
      <c r="I94" s="148">
        <v>9.7087378640776698E-2</v>
      </c>
    </row>
    <row r="95" spans="2:9" x14ac:dyDescent="0.3">
      <c r="B95" s="31" t="s">
        <v>412</v>
      </c>
      <c r="C95" s="153">
        <v>0</v>
      </c>
      <c r="D95" s="153">
        <v>5</v>
      </c>
      <c r="E95" s="153">
        <v>5</v>
      </c>
      <c r="F95" s="153">
        <v>0</v>
      </c>
      <c r="G95" s="153">
        <v>1</v>
      </c>
      <c r="H95" s="205">
        <v>11</v>
      </c>
      <c r="I95" s="148">
        <v>0.11702127659574468</v>
      </c>
    </row>
    <row r="96" spans="2:9" x14ac:dyDescent="0.3">
      <c r="B96" s="31" t="s">
        <v>413</v>
      </c>
      <c r="C96" s="153">
        <v>1</v>
      </c>
      <c r="D96" s="153">
        <v>2</v>
      </c>
      <c r="E96" s="153">
        <v>2</v>
      </c>
      <c r="F96" s="153">
        <v>0</v>
      </c>
      <c r="G96" s="153">
        <v>1</v>
      </c>
      <c r="H96" s="205">
        <v>6</v>
      </c>
      <c r="I96" s="148">
        <v>0.15</v>
      </c>
    </row>
    <row r="97" spans="2:9" x14ac:dyDescent="0.3">
      <c r="B97" s="31" t="s">
        <v>414</v>
      </c>
      <c r="C97" s="153">
        <v>0</v>
      </c>
      <c r="D97" s="153">
        <v>7</v>
      </c>
      <c r="E97" s="153">
        <v>2</v>
      </c>
      <c r="F97" s="153">
        <v>0</v>
      </c>
      <c r="G97" s="153">
        <v>3</v>
      </c>
      <c r="H97" s="205">
        <v>12</v>
      </c>
      <c r="I97" s="148">
        <v>0.17910447761194029</v>
      </c>
    </row>
    <row r="98" spans="2:9" x14ac:dyDescent="0.3">
      <c r="B98" s="31" t="s">
        <v>415</v>
      </c>
      <c r="C98" s="153">
        <v>1</v>
      </c>
      <c r="D98" s="153">
        <v>4</v>
      </c>
      <c r="E98" s="153">
        <v>0</v>
      </c>
      <c r="F98" s="153">
        <v>0</v>
      </c>
      <c r="G98" s="153">
        <v>1</v>
      </c>
      <c r="H98" s="205">
        <v>6</v>
      </c>
      <c r="I98" s="148">
        <v>0.1111111111111111</v>
      </c>
    </row>
    <row r="99" spans="2:9" x14ac:dyDescent="0.3">
      <c r="B99" s="31" t="s">
        <v>416</v>
      </c>
      <c r="C99" s="153">
        <v>0</v>
      </c>
      <c r="D99" s="153">
        <v>0</v>
      </c>
      <c r="E99" s="153">
        <v>0</v>
      </c>
      <c r="F99" s="153">
        <v>0</v>
      </c>
      <c r="G99" s="153">
        <v>1</v>
      </c>
      <c r="H99" s="205">
        <v>1</v>
      </c>
      <c r="I99" s="148">
        <v>6.6666666666666666E-2</v>
      </c>
    </row>
    <row r="100" spans="2:9" x14ac:dyDescent="0.3">
      <c r="B100" s="31" t="s">
        <v>417</v>
      </c>
      <c r="C100" s="153">
        <v>0</v>
      </c>
      <c r="D100" s="153">
        <v>9</v>
      </c>
      <c r="E100" s="153">
        <v>4</v>
      </c>
      <c r="F100" s="153">
        <v>0</v>
      </c>
      <c r="G100" s="153">
        <v>4</v>
      </c>
      <c r="H100" s="205">
        <v>17</v>
      </c>
      <c r="I100" s="148">
        <v>0.2982456140350877</v>
      </c>
    </row>
    <row r="101" spans="2:9" x14ac:dyDescent="0.3">
      <c r="B101" s="31" t="s">
        <v>418</v>
      </c>
      <c r="C101" s="153">
        <v>0</v>
      </c>
      <c r="D101" s="153">
        <v>0</v>
      </c>
      <c r="E101" s="153">
        <v>0</v>
      </c>
      <c r="F101" s="153">
        <v>0</v>
      </c>
      <c r="G101" s="153">
        <v>0</v>
      </c>
      <c r="H101" s="205">
        <v>0</v>
      </c>
      <c r="I101" s="148">
        <v>0</v>
      </c>
    </row>
    <row r="102" spans="2:9" x14ac:dyDescent="0.3">
      <c r="B102" s="31" t="s">
        <v>419</v>
      </c>
      <c r="C102" s="153">
        <v>1</v>
      </c>
      <c r="D102" s="153">
        <v>1</v>
      </c>
      <c r="E102" s="153">
        <v>0</v>
      </c>
      <c r="F102" s="153">
        <v>0</v>
      </c>
      <c r="G102" s="153">
        <v>2</v>
      </c>
      <c r="H102" s="205">
        <v>4</v>
      </c>
      <c r="I102" s="148">
        <v>0.19047619047619047</v>
      </c>
    </row>
    <row r="103" spans="2:9" x14ac:dyDescent="0.3">
      <c r="B103" s="31" t="s">
        <v>420</v>
      </c>
      <c r="C103" s="153">
        <v>0</v>
      </c>
      <c r="D103" s="153">
        <v>2</v>
      </c>
      <c r="E103" s="153">
        <v>5</v>
      </c>
      <c r="F103" s="153">
        <v>0</v>
      </c>
      <c r="G103" s="153">
        <v>0</v>
      </c>
      <c r="H103" s="205">
        <v>7</v>
      </c>
      <c r="I103" s="148">
        <v>8.3333333333333329E-2</v>
      </c>
    </row>
    <row r="104" spans="2:9" x14ac:dyDescent="0.3">
      <c r="B104" s="31" t="s">
        <v>421</v>
      </c>
      <c r="C104" s="153">
        <v>3</v>
      </c>
      <c r="D104" s="153">
        <v>29</v>
      </c>
      <c r="E104" s="153">
        <v>15</v>
      </c>
      <c r="F104" s="153">
        <v>0</v>
      </c>
      <c r="G104" s="153">
        <v>8</v>
      </c>
      <c r="H104" s="205">
        <v>55</v>
      </c>
      <c r="I104" s="148">
        <v>0.29729729729729731</v>
      </c>
    </row>
    <row r="105" spans="2:9" x14ac:dyDescent="0.3">
      <c r="B105" s="31" t="s">
        <v>422</v>
      </c>
      <c r="C105" s="153">
        <v>0</v>
      </c>
      <c r="D105" s="153">
        <v>1</v>
      </c>
      <c r="E105" s="153">
        <v>4</v>
      </c>
      <c r="F105" s="153">
        <v>0</v>
      </c>
      <c r="G105" s="153">
        <v>1</v>
      </c>
      <c r="H105" s="205">
        <v>6</v>
      </c>
      <c r="I105" s="148">
        <v>0.5</v>
      </c>
    </row>
    <row r="106" spans="2:9" x14ac:dyDescent="0.3">
      <c r="B106" s="31" t="s">
        <v>423</v>
      </c>
      <c r="C106" s="153">
        <v>2</v>
      </c>
      <c r="D106" s="153">
        <v>7</v>
      </c>
      <c r="E106" s="153">
        <v>4</v>
      </c>
      <c r="F106" s="153">
        <v>0</v>
      </c>
      <c r="G106" s="153">
        <v>3</v>
      </c>
      <c r="H106" s="205">
        <v>16</v>
      </c>
      <c r="I106" s="148">
        <v>0.16666666666666666</v>
      </c>
    </row>
    <row r="107" spans="2:9" x14ac:dyDescent="0.3">
      <c r="B107" s="31" t="s">
        <v>424</v>
      </c>
      <c r="C107" s="153">
        <v>5</v>
      </c>
      <c r="D107" s="153">
        <v>17</v>
      </c>
      <c r="E107" s="153">
        <v>13</v>
      </c>
      <c r="F107" s="153">
        <v>1</v>
      </c>
      <c r="G107" s="153">
        <v>6</v>
      </c>
      <c r="H107" s="205">
        <v>42</v>
      </c>
      <c r="I107" s="148">
        <v>0.25925925925925924</v>
      </c>
    </row>
    <row r="108" spans="2:9" ht="15" thickBot="1" x14ac:dyDescent="0.35">
      <c r="B108" s="31" t="s">
        <v>107</v>
      </c>
      <c r="C108" s="153">
        <v>1</v>
      </c>
      <c r="D108" s="153">
        <v>0</v>
      </c>
      <c r="E108" s="153">
        <v>0</v>
      </c>
      <c r="F108" s="153">
        <v>0</v>
      </c>
      <c r="G108" s="153">
        <v>0</v>
      </c>
      <c r="H108" s="205">
        <v>1</v>
      </c>
      <c r="I108" s="148">
        <v>0.33333333333333331</v>
      </c>
    </row>
    <row r="109" spans="2:9" ht="15" thickBot="1" x14ac:dyDescent="0.35">
      <c r="B109" s="155" t="s">
        <v>178</v>
      </c>
      <c r="C109" s="151">
        <v>1</v>
      </c>
      <c r="D109" s="151">
        <v>5</v>
      </c>
      <c r="E109" s="151">
        <v>10</v>
      </c>
      <c r="F109" s="151">
        <v>2</v>
      </c>
      <c r="G109" s="151">
        <v>3</v>
      </c>
      <c r="H109" s="204">
        <v>21</v>
      </c>
      <c r="I109" s="145">
        <v>0.16666666666666666</v>
      </c>
    </row>
    <row r="110" spans="2:9" x14ac:dyDescent="0.3">
      <c r="B110" s="31" t="s">
        <v>425</v>
      </c>
      <c r="C110" s="153">
        <v>0</v>
      </c>
      <c r="D110" s="153">
        <v>1</v>
      </c>
      <c r="E110" s="153">
        <v>5</v>
      </c>
      <c r="F110" s="153">
        <v>1</v>
      </c>
      <c r="G110" s="153">
        <v>0</v>
      </c>
      <c r="H110" s="205">
        <v>7</v>
      </c>
      <c r="I110" s="148">
        <v>0.2</v>
      </c>
    </row>
    <row r="111" spans="2:9" x14ac:dyDescent="0.3">
      <c r="B111" s="31" t="s">
        <v>426</v>
      </c>
      <c r="C111" s="153">
        <v>0</v>
      </c>
      <c r="D111" s="153">
        <v>0</v>
      </c>
      <c r="E111" s="153">
        <v>0</v>
      </c>
      <c r="F111" s="153">
        <v>0</v>
      </c>
      <c r="G111" s="153">
        <v>0</v>
      </c>
      <c r="H111" s="205">
        <v>0</v>
      </c>
      <c r="I111" s="148">
        <v>0</v>
      </c>
    </row>
    <row r="112" spans="2:9" x14ac:dyDescent="0.3">
      <c r="B112" s="31" t="s">
        <v>427</v>
      </c>
      <c r="C112" s="153">
        <v>0</v>
      </c>
      <c r="D112" s="153">
        <v>2</v>
      </c>
      <c r="E112" s="153">
        <v>0</v>
      </c>
      <c r="F112" s="153">
        <v>0</v>
      </c>
      <c r="G112" s="153">
        <v>1</v>
      </c>
      <c r="H112" s="205">
        <v>3</v>
      </c>
      <c r="I112" s="148">
        <v>1</v>
      </c>
    </row>
    <row r="113" spans="2:9" x14ac:dyDescent="0.3">
      <c r="B113" s="31" t="s">
        <v>428</v>
      </c>
      <c r="C113" s="153">
        <v>0</v>
      </c>
      <c r="D113" s="153">
        <v>1</v>
      </c>
      <c r="E113" s="153">
        <v>0</v>
      </c>
      <c r="F113" s="153">
        <v>0</v>
      </c>
      <c r="G113" s="153">
        <v>0</v>
      </c>
      <c r="H113" s="205">
        <v>1</v>
      </c>
      <c r="I113" s="148">
        <v>0.5</v>
      </c>
    </row>
    <row r="114" spans="2:9" x14ac:dyDescent="0.3">
      <c r="B114" s="31" t="s">
        <v>429</v>
      </c>
      <c r="C114" s="153">
        <v>1</v>
      </c>
      <c r="D114" s="153">
        <v>1</v>
      </c>
      <c r="E114" s="153">
        <v>3</v>
      </c>
      <c r="F114" s="153">
        <v>1</v>
      </c>
      <c r="G114" s="153">
        <v>0</v>
      </c>
      <c r="H114" s="205">
        <v>6</v>
      </c>
      <c r="I114" s="148">
        <v>9.6774193548387094E-2</v>
      </c>
    </row>
    <row r="115" spans="2:9" x14ac:dyDescent="0.3">
      <c r="B115" s="31" t="s">
        <v>430</v>
      </c>
      <c r="C115" s="153">
        <v>0</v>
      </c>
      <c r="D115" s="153">
        <v>0</v>
      </c>
      <c r="E115" s="153">
        <v>0</v>
      </c>
      <c r="F115" s="153">
        <v>0</v>
      </c>
      <c r="G115" s="153">
        <v>0</v>
      </c>
      <c r="H115" s="205">
        <v>0</v>
      </c>
      <c r="I115" s="148">
        <v>0</v>
      </c>
    </row>
    <row r="116" spans="2:9" x14ac:dyDescent="0.3">
      <c r="B116" s="31" t="s">
        <v>431</v>
      </c>
      <c r="C116" s="153">
        <v>0</v>
      </c>
      <c r="D116" s="153">
        <v>0</v>
      </c>
      <c r="E116" s="153">
        <v>0</v>
      </c>
      <c r="F116" s="153">
        <v>0</v>
      </c>
      <c r="G116" s="153">
        <v>0</v>
      </c>
      <c r="H116" s="205">
        <v>0</v>
      </c>
      <c r="I116" s="148">
        <v>0</v>
      </c>
    </row>
    <row r="117" spans="2:9" x14ac:dyDescent="0.3">
      <c r="B117" s="31" t="s">
        <v>432</v>
      </c>
      <c r="C117" s="153">
        <v>0</v>
      </c>
      <c r="D117" s="153">
        <v>0</v>
      </c>
      <c r="E117" s="153">
        <v>0</v>
      </c>
      <c r="F117" s="153">
        <v>0</v>
      </c>
      <c r="G117" s="153">
        <v>0</v>
      </c>
      <c r="H117" s="205">
        <v>0</v>
      </c>
      <c r="I117" s="148">
        <v>0</v>
      </c>
    </row>
    <row r="118" spans="2:9" x14ac:dyDescent="0.3">
      <c r="B118" s="31" t="s">
        <v>433</v>
      </c>
      <c r="C118" s="153">
        <v>0</v>
      </c>
      <c r="D118" s="153">
        <v>0</v>
      </c>
      <c r="E118" s="153">
        <v>2</v>
      </c>
      <c r="F118" s="153">
        <v>0</v>
      </c>
      <c r="G118" s="153">
        <v>2</v>
      </c>
      <c r="H118" s="205">
        <v>4</v>
      </c>
      <c r="I118" s="148">
        <v>0.5714285714285714</v>
      </c>
    </row>
    <row r="119" spans="2:9" ht="15" thickBot="1" x14ac:dyDescent="0.35">
      <c r="B119" s="31" t="s">
        <v>185</v>
      </c>
      <c r="C119" s="153">
        <v>0</v>
      </c>
      <c r="D119" s="153">
        <v>0</v>
      </c>
      <c r="E119" s="153">
        <v>0</v>
      </c>
      <c r="F119" s="153">
        <v>0</v>
      </c>
      <c r="G119" s="153">
        <v>0</v>
      </c>
      <c r="H119" s="205">
        <v>0</v>
      </c>
      <c r="I119" s="148">
        <v>0</v>
      </c>
    </row>
    <row r="120" spans="2:9" ht="15" thickBot="1" x14ac:dyDescent="0.35">
      <c r="B120" s="155" t="s">
        <v>127</v>
      </c>
      <c r="C120" s="151">
        <v>52</v>
      </c>
      <c r="D120" s="151">
        <v>184</v>
      </c>
      <c r="E120" s="151">
        <v>283</v>
      </c>
      <c r="F120" s="151">
        <v>51</v>
      </c>
      <c r="G120" s="151">
        <v>180</v>
      </c>
      <c r="H120" s="204">
        <v>750</v>
      </c>
      <c r="I120" s="145">
        <v>0.34899953466728711</v>
      </c>
    </row>
    <row r="121" spans="2:9" x14ac:dyDescent="0.3">
      <c r="B121" s="31" t="s">
        <v>434</v>
      </c>
      <c r="C121" s="153">
        <v>0</v>
      </c>
      <c r="D121" s="153">
        <v>7</v>
      </c>
      <c r="E121" s="153">
        <v>1</v>
      </c>
      <c r="F121" s="153">
        <v>0</v>
      </c>
      <c r="G121" s="153">
        <v>0</v>
      </c>
      <c r="H121" s="205">
        <v>8</v>
      </c>
      <c r="I121" s="148">
        <v>0.5</v>
      </c>
    </row>
    <row r="122" spans="2:9" x14ac:dyDescent="0.3">
      <c r="B122" s="31" t="s">
        <v>435</v>
      </c>
      <c r="C122" s="153">
        <v>0</v>
      </c>
      <c r="D122" s="153">
        <v>0</v>
      </c>
      <c r="E122" s="153">
        <v>0</v>
      </c>
      <c r="F122" s="153">
        <v>0</v>
      </c>
      <c r="G122" s="153">
        <v>0</v>
      </c>
      <c r="H122" s="205">
        <v>0</v>
      </c>
      <c r="I122" s="148">
        <v>0</v>
      </c>
    </row>
    <row r="123" spans="2:9" x14ac:dyDescent="0.3">
      <c r="B123" s="31" t="s">
        <v>436</v>
      </c>
      <c r="C123" s="153">
        <v>1</v>
      </c>
      <c r="D123" s="153">
        <v>1</v>
      </c>
      <c r="E123" s="153">
        <v>2</v>
      </c>
      <c r="F123" s="153">
        <v>0</v>
      </c>
      <c r="G123" s="153">
        <v>1</v>
      </c>
      <c r="H123" s="205">
        <v>5</v>
      </c>
      <c r="I123" s="148">
        <v>0.55555555555555558</v>
      </c>
    </row>
    <row r="124" spans="2:9" x14ac:dyDescent="0.3">
      <c r="B124" s="31" t="s">
        <v>437</v>
      </c>
      <c r="C124" s="153">
        <v>1</v>
      </c>
      <c r="D124" s="153">
        <v>0</v>
      </c>
      <c r="E124" s="153">
        <v>0</v>
      </c>
      <c r="F124" s="153">
        <v>0</v>
      </c>
      <c r="G124" s="153">
        <v>0</v>
      </c>
      <c r="H124" s="205">
        <v>1</v>
      </c>
      <c r="I124" s="148">
        <v>1</v>
      </c>
    </row>
    <row r="125" spans="2:9" x14ac:dyDescent="0.3">
      <c r="B125" s="31" t="s">
        <v>438</v>
      </c>
      <c r="C125" s="153">
        <v>1</v>
      </c>
      <c r="D125" s="153">
        <v>0</v>
      </c>
      <c r="E125" s="153">
        <v>1</v>
      </c>
      <c r="F125" s="153">
        <v>0</v>
      </c>
      <c r="G125" s="153">
        <v>0</v>
      </c>
      <c r="H125" s="205">
        <v>2</v>
      </c>
      <c r="I125" s="148">
        <v>0.66666666666666663</v>
      </c>
    </row>
    <row r="126" spans="2:9" x14ac:dyDescent="0.3">
      <c r="B126" s="31" t="s">
        <v>439</v>
      </c>
      <c r="C126" s="153">
        <v>0</v>
      </c>
      <c r="D126" s="153">
        <v>1</v>
      </c>
      <c r="E126" s="153">
        <v>6</v>
      </c>
      <c r="F126" s="153">
        <v>1</v>
      </c>
      <c r="G126" s="153">
        <v>0</v>
      </c>
      <c r="H126" s="205">
        <v>8</v>
      </c>
      <c r="I126" s="148">
        <v>0.5</v>
      </c>
    </row>
    <row r="127" spans="2:9" x14ac:dyDescent="0.3">
      <c r="B127" s="31" t="s">
        <v>440</v>
      </c>
      <c r="C127" s="153">
        <v>1</v>
      </c>
      <c r="D127" s="153">
        <v>0</v>
      </c>
      <c r="E127" s="153">
        <v>1</v>
      </c>
      <c r="F127" s="153">
        <v>1</v>
      </c>
      <c r="G127" s="153">
        <v>1</v>
      </c>
      <c r="H127" s="205">
        <v>4</v>
      </c>
      <c r="I127" s="148">
        <v>0.66666666666666663</v>
      </c>
    </row>
    <row r="128" spans="2:9" x14ac:dyDescent="0.3">
      <c r="B128" s="31" t="s">
        <v>441</v>
      </c>
      <c r="C128" s="153">
        <v>1</v>
      </c>
      <c r="D128" s="153">
        <v>2</v>
      </c>
      <c r="E128" s="153">
        <v>14</v>
      </c>
      <c r="F128" s="153">
        <v>0</v>
      </c>
      <c r="G128" s="153">
        <v>5</v>
      </c>
      <c r="H128" s="205">
        <v>22</v>
      </c>
      <c r="I128" s="148">
        <v>0.51162790697674421</v>
      </c>
    </row>
    <row r="129" spans="2:9" x14ac:dyDescent="0.3">
      <c r="B129" s="31" t="s">
        <v>442</v>
      </c>
      <c r="C129" s="153">
        <v>1</v>
      </c>
      <c r="D129" s="153">
        <v>0</v>
      </c>
      <c r="E129" s="153">
        <v>3</v>
      </c>
      <c r="F129" s="153">
        <v>0</v>
      </c>
      <c r="G129" s="153">
        <v>0</v>
      </c>
      <c r="H129" s="205">
        <v>4</v>
      </c>
      <c r="I129" s="148">
        <v>0.66666666666666663</v>
      </c>
    </row>
    <row r="130" spans="2:9" x14ac:dyDescent="0.3">
      <c r="B130" s="31" t="s">
        <v>443</v>
      </c>
      <c r="C130" s="153">
        <v>0</v>
      </c>
      <c r="D130" s="153">
        <v>1</v>
      </c>
      <c r="E130" s="153">
        <v>4</v>
      </c>
      <c r="F130" s="153">
        <v>0</v>
      </c>
      <c r="G130" s="153">
        <v>0</v>
      </c>
      <c r="H130" s="205">
        <v>5</v>
      </c>
      <c r="I130" s="148">
        <v>0.33333333333333331</v>
      </c>
    </row>
    <row r="131" spans="2:9" x14ac:dyDescent="0.3">
      <c r="B131" s="31" t="s">
        <v>444</v>
      </c>
      <c r="C131" s="153">
        <v>0</v>
      </c>
      <c r="D131" s="153">
        <v>0</v>
      </c>
      <c r="E131" s="153">
        <v>3</v>
      </c>
      <c r="F131" s="153">
        <v>4</v>
      </c>
      <c r="G131" s="153">
        <v>4</v>
      </c>
      <c r="H131" s="205">
        <v>11</v>
      </c>
      <c r="I131" s="148">
        <v>0.23404255319148937</v>
      </c>
    </row>
    <row r="132" spans="2:9" x14ac:dyDescent="0.3">
      <c r="B132" s="31" t="s">
        <v>445</v>
      </c>
      <c r="C132" s="153">
        <v>0</v>
      </c>
      <c r="D132" s="153">
        <v>1</v>
      </c>
      <c r="E132" s="153">
        <v>4</v>
      </c>
      <c r="F132" s="153">
        <v>0</v>
      </c>
      <c r="G132" s="153">
        <v>0</v>
      </c>
      <c r="H132" s="205">
        <v>5</v>
      </c>
      <c r="I132" s="148">
        <v>0.27777777777777779</v>
      </c>
    </row>
    <row r="133" spans="2:9" x14ac:dyDescent="0.3">
      <c r="B133" s="31" t="s">
        <v>446</v>
      </c>
      <c r="C133" s="153">
        <v>3</v>
      </c>
      <c r="D133" s="153">
        <v>0</v>
      </c>
      <c r="E133" s="153">
        <v>10</v>
      </c>
      <c r="F133" s="153">
        <v>1</v>
      </c>
      <c r="G133" s="153">
        <v>1</v>
      </c>
      <c r="H133" s="205">
        <v>15</v>
      </c>
      <c r="I133" s="148">
        <v>0.22388059701492538</v>
      </c>
    </row>
    <row r="134" spans="2:9" x14ac:dyDescent="0.3">
      <c r="B134" s="31" t="s">
        <v>447</v>
      </c>
      <c r="C134" s="153">
        <v>0</v>
      </c>
      <c r="D134" s="153">
        <v>0</v>
      </c>
      <c r="E134" s="153">
        <v>0</v>
      </c>
      <c r="F134" s="153">
        <v>0</v>
      </c>
      <c r="G134" s="153">
        <v>0</v>
      </c>
      <c r="H134" s="205">
        <v>0</v>
      </c>
      <c r="I134" s="148">
        <v>0</v>
      </c>
    </row>
    <row r="135" spans="2:9" x14ac:dyDescent="0.3">
      <c r="B135" s="31" t="s">
        <v>448</v>
      </c>
      <c r="C135" s="153">
        <v>0</v>
      </c>
      <c r="D135" s="153">
        <v>6</v>
      </c>
      <c r="E135" s="153">
        <v>3</v>
      </c>
      <c r="F135" s="153">
        <v>1</v>
      </c>
      <c r="G135" s="153">
        <v>7</v>
      </c>
      <c r="H135" s="205">
        <v>17</v>
      </c>
      <c r="I135" s="148">
        <v>0.36956521739130432</v>
      </c>
    </row>
    <row r="136" spans="2:9" x14ac:dyDescent="0.3">
      <c r="B136" s="31" t="s">
        <v>449</v>
      </c>
      <c r="C136" s="153">
        <v>0</v>
      </c>
      <c r="D136" s="153">
        <v>0</v>
      </c>
      <c r="E136" s="153">
        <v>0</v>
      </c>
      <c r="F136" s="153">
        <v>0</v>
      </c>
      <c r="G136" s="153">
        <v>1</v>
      </c>
      <c r="H136" s="205">
        <v>1</v>
      </c>
      <c r="I136" s="148">
        <v>0.5</v>
      </c>
    </row>
    <row r="137" spans="2:9" x14ac:dyDescent="0.3">
      <c r="B137" s="31" t="s">
        <v>450</v>
      </c>
      <c r="C137" s="153">
        <v>0</v>
      </c>
      <c r="D137" s="153">
        <v>0</v>
      </c>
      <c r="E137" s="153">
        <v>1</v>
      </c>
      <c r="F137" s="153">
        <v>0</v>
      </c>
      <c r="G137" s="153">
        <v>1</v>
      </c>
      <c r="H137" s="205">
        <v>2</v>
      </c>
      <c r="I137" s="148">
        <v>0.4</v>
      </c>
    </row>
    <row r="138" spans="2:9" x14ac:dyDescent="0.3">
      <c r="B138" s="31" t="s">
        <v>451</v>
      </c>
      <c r="C138" s="153">
        <v>1</v>
      </c>
      <c r="D138" s="153">
        <v>2</v>
      </c>
      <c r="E138" s="153">
        <v>7</v>
      </c>
      <c r="F138" s="153">
        <v>1</v>
      </c>
      <c r="G138" s="153">
        <v>5</v>
      </c>
      <c r="H138" s="205">
        <v>16</v>
      </c>
      <c r="I138" s="148">
        <v>0.30769230769230771</v>
      </c>
    </row>
    <row r="139" spans="2:9" x14ac:dyDescent="0.3">
      <c r="B139" s="31" t="s">
        <v>452</v>
      </c>
      <c r="C139" s="153">
        <v>1</v>
      </c>
      <c r="D139" s="153">
        <v>4</v>
      </c>
      <c r="E139" s="153">
        <v>8</v>
      </c>
      <c r="F139" s="153">
        <v>0</v>
      </c>
      <c r="G139" s="153">
        <v>7</v>
      </c>
      <c r="H139" s="205">
        <v>20</v>
      </c>
      <c r="I139" s="148">
        <v>0.5</v>
      </c>
    </row>
    <row r="140" spans="2:9" x14ac:dyDescent="0.3">
      <c r="B140" s="31" t="s">
        <v>453</v>
      </c>
      <c r="C140" s="153">
        <v>0</v>
      </c>
      <c r="D140" s="153">
        <v>3</v>
      </c>
      <c r="E140" s="153">
        <v>3</v>
      </c>
      <c r="F140" s="153">
        <v>4</v>
      </c>
      <c r="G140" s="153">
        <v>3</v>
      </c>
      <c r="H140" s="205">
        <v>13</v>
      </c>
      <c r="I140" s="148">
        <v>0.41935483870967744</v>
      </c>
    </row>
    <row r="141" spans="2:9" x14ac:dyDescent="0.3">
      <c r="B141" s="31" t="s">
        <v>454</v>
      </c>
      <c r="C141" s="153">
        <v>1</v>
      </c>
      <c r="D141" s="153">
        <v>1</v>
      </c>
      <c r="E141" s="153">
        <v>3</v>
      </c>
      <c r="F141" s="153">
        <v>0</v>
      </c>
      <c r="G141" s="153">
        <v>0</v>
      </c>
      <c r="H141" s="205">
        <v>5</v>
      </c>
      <c r="I141" s="148">
        <v>0.83333333333333337</v>
      </c>
    </row>
    <row r="142" spans="2:9" x14ac:dyDescent="0.3">
      <c r="B142" s="31" t="s">
        <v>455</v>
      </c>
      <c r="C142" s="153">
        <v>0</v>
      </c>
      <c r="D142" s="153">
        <v>2</v>
      </c>
      <c r="E142" s="153">
        <v>5</v>
      </c>
      <c r="F142" s="153">
        <v>0</v>
      </c>
      <c r="G142" s="153">
        <v>3</v>
      </c>
      <c r="H142" s="205">
        <v>10</v>
      </c>
      <c r="I142" s="148">
        <v>0.37037037037037035</v>
      </c>
    </row>
    <row r="143" spans="2:9" x14ac:dyDescent="0.3">
      <c r="B143" s="31" t="s">
        <v>456</v>
      </c>
      <c r="C143" s="153">
        <v>0</v>
      </c>
      <c r="D143" s="153">
        <v>0</v>
      </c>
      <c r="E143" s="153">
        <v>0</v>
      </c>
      <c r="F143" s="153">
        <v>0</v>
      </c>
      <c r="G143" s="153">
        <v>1</v>
      </c>
      <c r="H143" s="205">
        <v>1</v>
      </c>
      <c r="I143" s="148">
        <v>0.25</v>
      </c>
    </row>
    <row r="144" spans="2:9" x14ac:dyDescent="0.3">
      <c r="B144" s="31" t="s">
        <v>457</v>
      </c>
      <c r="C144" s="153">
        <v>0</v>
      </c>
      <c r="D144" s="153">
        <v>1</v>
      </c>
      <c r="E144" s="153">
        <v>1</v>
      </c>
      <c r="F144" s="153">
        <v>0</v>
      </c>
      <c r="G144" s="153">
        <v>1</v>
      </c>
      <c r="H144" s="205">
        <v>3</v>
      </c>
      <c r="I144" s="148">
        <v>0.23076923076923078</v>
      </c>
    </row>
    <row r="145" spans="2:9" x14ac:dyDescent="0.3">
      <c r="B145" s="31" t="s">
        <v>458</v>
      </c>
      <c r="C145" s="153">
        <v>2</v>
      </c>
      <c r="D145" s="153">
        <v>5</v>
      </c>
      <c r="E145" s="153">
        <v>4</v>
      </c>
      <c r="F145" s="153">
        <v>0</v>
      </c>
      <c r="G145" s="153">
        <v>2</v>
      </c>
      <c r="H145" s="205">
        <v>13</v>
      </c>
      <c r="I145" s="148">
        <v>0.5</v>
      </c>
    </row>
    <row r="146" spans="2:9" x14ac:dyDescent="0.3">
      <c r="B146" s="31" t="s">
        <v>459</v>
      </c>
      <c r="C146" s="153">
        <v>1</v>
      </c>
      <c r="D146" s="153">
        <v>3</v>
      </c>
      <c r="E146" s="153">
        <v>4</v>
      </c>
      <c r="F146" s="153">
        <v>4</v>
      </c>
      <c r="G146" s="153">
        <v>3</v>
      </c>
      <c r="H146" s="205">
        <v>15</v>
      </c>
      <c r="I146" s="148">
        <v>0.6</v>
      </c>
    </row>
    <row r="147" spans="2:9" x14ac:dyDescent="0.3">
      <c r="B147" s="31" t="s">
        <v>460</v>
      </c>
      <c r="C147" s="153">
        <v>1</v>
      </c>
      <c r="D147" s="153">
        <v>2</v>
      </c>
      <c r="E147" s="153">
        <v>3</v>
      </c>
      <c r="F147" s="153">
        <v>0</v>
      </c>
      <c r="G147" s="153">
        <v>1</v>
      </c>
      <c r="H147" s="205">
        <v>7</v>
      </c>
      <c r="I147" s="148">
        <v>0.5</v>
      </c>
    </row>
    <row r="148" spans="2:9" x14ac:dyDescent="0.3">
      <c r="B148" s="31" t="s">
        <v>461</v>
      </c>
      <c r="C148" s="153">
        <v>0</v>
      </c>
      <c r="D148" s="153">
        <v>0</v>
      </c>
      <c r="E148" s="153">
        <v>0</v>
      </c>
      <c r="F148" s="153">
        <v>0</v>
      </c>
      <c r="G148" s="153">
        <v>1</v>
      </c>
      <c r="H148" s="205">
        <v>1</v>
      </c>
      <c r="I148" s="148">
        <v>0.16666666666666666</v>
      </c>
    </row>
    <row r="149" spans="2:9" x14ac:dyDescent="0.3">
      <c r="B149" s="31" t="s">
        <v>462</v>
      </c>
      <c r="C149" s="153">
        <v>0</v>
      </c>
      <c r="D149" s="153">
        <v>1</v>
      </c>
      <c r="E149" s="153">
        <v>0</v>
      </c>
      <c r="F149" s="153">
        <v>0</v>
      </c>
      <c r="G149" s="153">
        <v>2</v>
      </c>
      <c r="H149" s="205">
        <v>3</v>
      </c>
      <c r="I149" s="148">
        <v>0.33333333333333331</v>
      </c>
    </row>
    <row r="150" spans="2:9" x14ac:dyDescent="0.3">
      <c r="B150" s="31" t="s">
        <v>463</v>
      </c>
      <c r="C150" s="153">
        <v>0</v>
      </c>
      <c r="D150" s="153">
        <v>0</v>
      </c>
      <c r="E150" s="153">
        <v>0</v>
      </c>
      <c r="F150" s="153">
        <v>0</v>
      </c>
      <c r="G150" s="153">
        <v>0</v>
      </c>
      <c r="H150" s="205">
        <v>0</v>
      </c>
      <c r="I150" s="148">
        <v>0</v>
      </c>
    </row>
    <row r="151" spans="2:9" x14ac:dyDescent="0.3">
      <c r="B151" s="31" t="s">
        <v>464</v>
      </c>
      <c r="C151" s="153">
        <v>2</v>
      </c>
      <c r="D151" s="153">
        <v>34</v>
      </c>
      <c r="E151" s="153">
        <v>1</v>
      </c>
      <c r="F151" s="153">
        <v>4</v>
      </c>
      <c r="G151" s="153">
        <v>8</v>
      </c>
      <c r="H151" s="205">
        <v>49</v>
      </c>
      <c r="I151" s="148">
        <v>0.550561797752809</v>
      </c>
    </row>
    <row r="152" spans="2:9" x14ac:dyDescent="0.3">
      <c r="B152" s="31" t="s">
        <v>465</v>
      </c>
      <c r="C152" s="153">
        <v>0</v>
      </c>
      <c r="D152" s="153">
        <v>1</v>
      </c>
      <c r="E152" s="153">
        <v>0</v>
      </c>
      <c r="F152" s="153">
        <v>0</v>
      </c>
      <c r="G152" s="153">
        <v>0</v>
      </c>
      <c r="H152" s="205">
        <v>1</v>
      </c>
      <c r="I152" s="148">
        <v>0.16666666666666666</v>
      </c>
    </row>
    <row r="153" spans="2:9" x14ac:dyDescent="0.3">
      <c r="B153" s="31" t="s">
        <v>466</v>
      </c>
      <c r="C153" s="153">
        <v>0</v>
      </c>
      <c r="D153" s="153">
        <v>5</v>
      </c>
      <c r="E153" s="153">
        <v>4</v>
      </c>
      <c r="F153" s="153">
        <v>0</v>
      </c>
      <c r="G153" s="153">
        <v>6</v>
      </c>
      <c r="H153" s="205">
        <v>15</v>
      </c>
      <c r="I153" s="148">
        <v>0.65217391304347827</v>
      </c>
    </row>
    <row r="154" spans="2:9" x14ac:dyDescent="0.3">
      <c r="B154" s="31" t="s">
        <v>467</v>
      </c>
      <c r="C154" s="153">
        <v>0</v>
      </c>
      <c r="D154" s="153">
        <v>0</v>
      </c>
      <c r="E154" s="153">
        <v>0</v>
      </c>
      <c r="F154" s="153">
        <v>0</v>
      </c>
      <c r="G154" s="153">
        <v>1</v>
      </c>
      <c r="H154" s="205">
        <v>1</v>
      </c>
      <c r="I154" s="148">
        <v>1</v>
      </c>
    </row>
    <row r="155" spans="2:9" x14ac:dyDescent="0.3">
      <c r="B155" s="31" t="s">
        <v>468</v>
      </c>
      <c r="C155" s="153">
        <v>0</v>
      </c>
      <c r="D155" s="153">
        <v>0</v>
      </c>
      <c r="E155" s="153">
        <v>2</v>
      </c>
      <c r="F155" s="153">
        <v>1</v>
      </c>
      <c r="G155" s="153">
        <v>1</v>
      </c>
      <c r="H155" s="205">
        <v>4</v>
      </c>
      <c r="I155" s="148">
        <v>0.19047619047619047</v>
      </c>
    </row>
    <row r="156" spans="2:9" x14ac:dyDescent="0.3">
      <c r="B156" s="31" t="s">
        <v>469</v>
      </c>
      <c r="C156" s="153">
        <v>0</v>
      </c>
      <c r="D156" s="153">
        <v>0</v>
      </c>
      <c r="E156" s="153">
        <v>0</v>
      </c>
      <c r="F156" s="153">
        <v>0</v>
      </c>
      <c r="G156" s="153">
        <v>0</v>
      </c>
      <c r="H156" s="205">
        <v>0</v>
      </c>
      <c r="I156" s="148">
        <v>0</v>
      </c>
    </row>
    <row r="157" spans="2:9" x14ac:dyDescent="0.3">
      <c r="B157" s="31" t="s">
        <v>470</v>
      </c>
      <c r="C157" s="153">
        <v>1</v>
      </c>
      <c r="D157" s="153">
        <v>1</v>
      </c>
      <c r="E157" s="153">
        <v>6</v>
      </c>
      <c r="F157" s="153">
        <v>0</v>
      </c>
      <c r="G157" s="153">
        <v>11</v>
      </c>
      <c r="H157" s="205">
        <v>19</v>
      </c>
      <c r="I157" s="148">
        <v>0.45238095238095238</v>
      </c>
    </row>
    <row r="158" spans="2:9" x14ac:dyDescent="0.3">
      <c r="B158" s="31" t="s">
        <v>471</v>
      </c>
      <c r="C158" s="153">
        <v>2</v>
      </c>
      <c r="D158" s="153">
        <v>2</v>
      </c>
      <c r="E158" s="153">
        <v>2</v>
      </c>
      <c r="F158" s="153">
        <v>0</v>
      </c>
      <c r="G158" s="153">
        <v>3</v>
      </c>
      <c r="H158" s="205">
        <v>9</v>
      </c>
      <c r="I158" s="148">
        <v>0.40909090909090912</v>
      </c>
    </row>
    <row r="159" spans="2:9" x14ac:dyDescent="0.3">
      <c r="B159" s="31" t="s">
        <v>472</v>
      </c>
      <c r="C159" s="153">
        <v>0</v>
      </c>
      <c r="D159" s="153">
        <v>0</v>
      </c>
      <c r="E159" s="153">
        <v>8</v>
      </c>
      <c r="F159" s="153">
        <v>0</v>
      </c>
      <c r="G159" s="153">
        <v>3</v>
      </c>
      <c r="H159" s="205">
        <v>11</v>
      </c>
      <c r="I159" s="148">
        <v>0.47826086956521741</v>
      </c>
    </row>
    <row r="160" spans="2:9" x14ac:dyDescent="0.3">
      <c r="B160" s="31" t="s">
        <v>473</v>
      </c>
      <c r="C160" s="153">
        <v>0</v>
      </c>
      <c r="D160" s="153">
        <v>0</v>
      </c>
      <c r="E160" s="153">
        <v>0</v>
      </c>
      <c r="F160" s="153">
        <v>0</v>
      </c>
      <c r="G160" s="153">
        <v>1</v>
      </c>
      <c r="H160" s="205">
        <v>1</v>
      </c>
      <c r="I160" s="148">
        <v>0.16666666666666666</v>
      </c>
    </row>
    <row r="161" spans="2:9" x14ac:dyDescent="0.3">
      <c r="B161" s="31" t="s">
        <v>474</v>
      </c>
      <c r="C161" s="153">
        <v>1</v>
      </c>
      <c r="D161" s="153">
        <v>1</v>
      </c>
      <c r="E161" s="153">
        <v>3</v>
      </c>
      <c r="F161" s="153">
        <v>1</v>
      </c>
      <c r="G161" s="153">
        <v>2</v>
      </c>
      <c r="H161" s="205">
        <v>8</v>
      </c>
      <c r="I161" s="148">
        <v>0.8</v>
      </c>
    </row>
    <row r="162" spans="2:9" x14ac:dyDescent="0.3">
      <c r="B162" s="31" t="s">
        <v>475</v>
      </c>
      <c r="C162" s="153">
        <v>0</v>
      </c>
      <c r="D162" s="153">
        <v>4</v>
      </c>
      <c r="E162" s="153">
        <v>11</v>
      </c>
      <c r="F162" s="153">
        <v>5</v>
      </c>
      <c r="G162" s="153">
        <v>7</v>
      </c>
      <c r="H162" s="205">
        <v>27</v>
      </c>
      <c r="I162" s="148">
        <v>0.16666666666666666</v>
      </c>
    </row>
    <row r="163" spans="2:9" x14ac:dyDescent="0.3">
      <c r="B163" s="31" t="s">
        <v>476</v>
      </c>
      <c r="C163" s="153">
        <v>0</v>
      </c>
      <c r="D163" s="153">
        <v>0</v>
      </c>
      <c r="E163" s="153">
        <v>0</v>
      </c>
      <c r="F163" s="153">
        <v>0</v>
      </c>
      <c r="G163" s="153">
        <v>1</v>
      </c>
      <c r="H163" s="205">
        <v>1</v>
      </c>
      <c r="I163" s="148">
        <v>0.16666666666666666</v>
      </c>
    </row>
    <row r="164" spans="2:9" x14ac:dyDescent="0.3">
      <c r="B164" s="31" t="s">
        <v>477</v>
      </c>
      <c r="C164" s="153">
        <v>1</v>
      </c>
      <c r="D164" s="153">
        <v>0</v>
      </c>
      <c r="E164" s="153">
        <v>4</v>
      </c>
      <c r="F164" s="153">
        <v>0</v>
      </c>
      <c r="G164" s="153">
        <v>0</v>
      </c>
      <c r="H164" s="205">
        <v>5</v>
      </c>
      <c r="I164" s="148">
        <v>0.22727272727272727</v>
      </c>
    </row>
    <row r="165" spans="2:9" x14ac:dyDescent="0.3">
      <c r="B165" s="31" t="s">
        <v>478</v>
      </c>
      <c r="C165" s="153">
        <v>2</v>
      </c>
      <c r="D165" s="153">
        <v>6</v>
      </c>
      <c r="E165" s="153">
        <v>0</v>
      </c>
      <c r="F165" s="153">
        <v>1</v>
      </c>
      <c r="G165" s="153">
        <v>3</v>
      </c>
      <c r="H165" s="205">
        <v>12</v>
      </c>
      <c r="I165" s="148">
        <v>0.25531914893617019</v>
      </c>
    </row>
    <row r="166" spans="2:9" x14ac:dyDescent="0.3">
      <c r="B166" s="31" t="s">
        <v>244</v>
      </c>
      <c r="C166" s="153">
        <v>2</v>
      </c>
      <c r="D166" s="153">
        <v>1</v>
      </c>
      <c r="E166" s="153">
        <v>3</v>
      </c>
      <c r="F166" s="153">
        <v>0</v>
      </c>
      <c r="G166" s="153">
        <v>1</v>
      </c>
      <c r="H166" s="205">
        <v>7</v>
      </c>
      <c r="I166" s="148">
        <v>0.25</v>
      </c>
    </row>
    <row r="167" spans="2:9" x14ac:dyDescent="0.3">
      <c r="B167" s="31" t="s">
        <v>479</v>
      </c>
      <c r="C167" s="153">
        <v>2</v>
      </c>
      <c r="D167" s="153">
        <v>0</v>
      </c>
      <c r="E167" s="153">
        <v>0</v>
      </c>
      <c r="F167" s="153">
        <v>0</v>
      </c>
      <c r="G167" s="153">
        <v>1</v>
      </c>
      <c r="H167" s="205">
        <v>3</v>
      </c>
      <c r="I167" s="148">
        <v>0.17647058823529413</v>
      </c>
    </row>
    <row r="168" spans="2:9" x14ac:dyDescent="0.3">
      <c r="B168" s="31" t="s">
        <v>480</v>
      </c>
      <c r="C168" s="153">
        <v>0</v>
      </c>
      <c r="D168" s="153">
        <v>6</v>
      </c>
      <c r="E168" s="153">
        <v>5</v>
      </c>
      <c r="F168" s="153">
        <v>1</v>
      </c>
      <c r="G168" s="153">
        <v>0</v>
      </c>
      <c r="H168" s="205">
        <v>12</v>
      </c>
      <c r="I168" s="148">
        <v>0.375</v>
      </c>
    </row>
    <row r="169" spans="2:9" x14ac:dyDescent="0.3">
      <c r="B169" s="31" t="s">
        <v>481</v>
      </c>
      <c r="C169" s="153">
        <v>0</v>
      </c>
      <c r="D169" s="153">
        <v>3</v>
      </c>
      <c r="E169" s="153">
        <v>3</v>
      </c>
      <c r="F169" s="153">
        <v>1</v>
      </c>
      <c r="G169" s="153">
        <v>2</v>
      </c>
      <c r="H169" s="205">
        <v>9</v>
      </c>
      <c r="I169" s="148">
        <v>0.69230769230769229</v>
      </c>
    </row>
    <row r="170" spans="2:9" x14ac:dyDescent="0.3">
      <c r="B170" s="31" t="s">
        <v>482</v>
      </c>
      <c r="C170" s="153">
        <v>0</v>
      </c>
      <c r="D170" s="153">
        <v>0</v>
      </c>
      <c r="E170" s="153">
        <v>1</v>
      </c>
      <c r="F170" s="153">
        <v>1</v>
      </c>
      <c r="G170" s="153">
        <v>3</v>
      </c>
      <c r="H170" s="205">
        <v>5</v>
      </c>
      <c r="I170" s="148">
        <v>0.45454545454545453</v>
      </c>
    </row>
    <row r="171" spans="2:9" x14ac:dyDescent="0.3">
      <c r="B171" s="31" t="s">
        <v>483</v>
      </c>
      <c r="C171" s="153">
        <v>1</v>
      </c>
      <c r="D171" s="153">
        <v>5</v>
      </c>
      <c r="E171" s="153">
        <v>0</v>
      </c>
      <c r="F171" s="153">
        <v>0</v>
      </c>
      <c r="G171" s="153">
        <v>5</v>
      </c>
      <c r="H171" s="205">
        <v>11</v>
      </c>
      <c r="I171" s="148">
        <v>0.28947368421052633</v>
      </c>
    </row>
    <row r="172" spans="2:9" x14ac:dyDescent="0.3">
      <c r="B172" s="31" t="s">
        <v>484</v>
      </c>
      <c r="C172" s="153">
        <v>0</v>
      </c>
      <c r="D172" s="153">
        <v>3</v>
      </c>
      <c r="E172" s="153">
        <v>8</v>
      </c>
      <c r="F172" s="153">
        <v>2</v>
      </c>
      <c r="G172" s="153">
        <v>5</v>
      </c>
      <c r="H172" s="205">
        <v>18</v>
      </c>
      <c r="I172" s="148">
        <v>0.45</v>
      </c>
    </row>
    <row r="173" spans="2:9" x14ac:dyDescent="0.3">
      <c r="B173" s="31" t="s">
        <v>485</v>
      </c>
      <c r="C173" s="153">
        <v>0</v>
      </c>
      <c r="D173" s="153">
        <v>2</v>
      </c>
      <c r="E173" s="153">
        <v>0</v>
      </c>
      <c r="F173" s="153">
        <v>0</v>
      </c>
      <c r="G173" s="153">
        <v>2</v>
      </c>
      <c r="H173" s="205">
        <v>4</v>
      </c>
      <c r="I173" s="148">
        <v>0.2</v>
      </c>
    </row>
    <row r="174" spans="2:9" x14ac:dyDescent="0.3">
      <c r="B174" s="31" t="s">
        <v>486</v>
      </c>
      <c r="C174" s="153">
        <v>1</v>
      </c>
      <c r="D174" s="153">
        <v>2</v>
      </c>
      <c r="E174" s="153">
        <v>1</v>
      </c>
      <c r="F174" s="153">
        <v>0</v>
      </c>
      <c r="G174" s="153">
        <v>0</v>
      </c>
      <c r="H174" s="205">
        <v>4</v>
      </c>
      <c r="I174" s="148">
        <v>0.66666666666666663</v>
      </c>
    </row>
    <row r="175" spans="2:9" x14ac:dyDescent="0.3">
      <c r="B175" s="31" t="s">
        <v>487</v>
      </c>
      <c r="C175" s="153">
        <v>0</v>
      </c>
      <c r="D175" s="153">
        <v>0</v>
      </c>
      <c r="E175" s="153">
        <v>2</v>
      </c>
      <c r="F175" s="153">
        <v>1</v>
      </c>
      <c r="G175" s="153">
        <v>2</v>
      </c>
      <c r="H175" s="205">
        <v>5</v>
      </c>
      <c r="I175" s="148">
        <v>0.7142857142857143</v>
      </c>
    </row>
    <row r="176" spans="2:9" x14ac:dyDescent="0.3">
      <c r="B176" s="31" t="s">
        <v>488</v>
      </c>
      <c r="C176" s="153">
        <v>2</v>
      </c>
      <c r="D176" s="153">
        <v>2</v>
      </c>
      <c r="E176" s="153">
        <v>6</v>
      </c>
      <c r="F176" s="153">
        <v>2</v>
      </c>
      <c r="G176" s="153">
        <v>1</v>
      </c>
      <c r="H176" s="205">
        <v>13</v>
      </c>
      <c r="I176" s="148">
        <v>0.56521739130434778</v>
      </c>
    </row>
    <row r="177" spans="2:9" x14ac:dyDescent="0.3">
      <c r="B177" s="31" t="s">
        <v>489</v>
      </c>
      <c r="C177" s="153">
        <v>1</v>
      </c>
      <c r="D177" s="153">
        <v>7</v>
      </c>
      <c r="E177" s="153">
        <v>7</v>
      </c>
      <c r="F177" s="153">
        <v>0</v>
      </c>
      <c r="G177" s="153">
        <v>1</v>
      </c>
      <c r="H177" s="205">
        <v>16</v>
      </c>
      <c r="I177" s="148">
        <v>0.38095238095238093</v>
      </c>
    </row>
    <row r="178" spans="2:9" x14ac:dyDescent="0.3">
      <c r="B178" s="31" t="s">
        <v>490</v>
      </c>
      <c r="C178" s="153">
        <v>2</v>
      </c>
      <c r="D178" s="153">
        <v>4</v>
      </c>
      <c r="E178" s="153">
        <v>7</v>
      </c>
      <c r="F178" s="153">
        <v>0</v>
      </c>
      <c r="G178" s="153">
        <v>6</v>
      </c>
      <c r="H178" s="205">
        <v>19</v>
      </c>
      <c r="I178" s="148">
        <v>0.36538461538461536</v>
      </c>
    </row>
    <row r="179" spans="2:9" x14ac:dyDescent="0.3">
      <c r="B179" s="31" t="s">
        <v>491</v>
      </c>
      <c r="C179" s="153">
        <v>0</v>
      </c>
      <c r="D179" s="153">
        <v>0</v>
      </c>
      <c r="E179" s="153">
        <v>0</v>
      </c>
      <c r="F179" s="153">
        <v>0</v>
      </c>
      <c r="G179" s="153">
        <v>1</v>
      </c>
      <c r="H179" s="205">
        <v>1</v>
      </c>
      <c r="I179" s="148">
        <v>1</v>
      </c>
    </row>
    <row r="180" spans="2:9" x14ac:dyDescent="0.3">
      <c r="B180" s="31" t="s">
        <v>492</v>
      </c>
      <c r="C180" s="153">
        <v>0</v>
      </c>
      <c r="D180" s="153">
        <v>0</v>
      </c>
      <c r="E180" s="153">
        <v>0</v>
      </c>
      <c r="F180" s="153">
        <v>0</v>
      </c>
      <c r="G180" s="153">
        <v>0</v>
      </c>
      <c r="H180" s="205">
        <v>0</v>
      </c>
      <c r="I180" s="148">
        <v>0</v>
      </c>
    </row>
    <row r="181" spans="2:9" x14ac:dyDescent="0.3">
      <c r="B181" s="31" t="s">
        <v>493</v>
      </c>
      <c r="C181" s="153">
        <v>1</v>
      </c>
      <c r="D181" s="153">
        <v>0</v>
      </c>
      <c r="E181" s="153">
        <v>0</v>
      </c>
      <c r="F181" s="153">
        <v>0</v>
      </c>
      <c r="G181" s="153">
        <v>1</v>
      </c>
      <c r="H181" s="205">
        <v>2</v>
      </c>
      <c r="I181" s="148">
        <v>0.66666666666666663</v>
      </c>
    </row>
    <row r="182" spans="2:9" x14ac:dyDescent="0.3">
      <c r="B182" s="31" t="s">
        <v>494</v>
      </c>
      <c r="C182" s="153">
        <v>0</v>
      </c>
      <c r="D182" s="153">
        <v>6</v>
      </c>
      <c r="E182" s="153">
        <v>8</v>
      </c>
      <c r="F182" s="153">
        <v>0</v>
      </c>
      <c r="G182" s="153">
        <v>5</v>
      </c>
      <c r="H182" s="205">
        <v>19</v>
      </c>
      <c r="I182" s="148">
        <v>0.55882352941176472</v>
      </c>
    </row>
    <row r="183" spans="2:9" x14ac:dyDescent="0.3">
      <c r="B183" s="31" t="s">
        <v>495</v>
      </c>
      <c r="C183" s="153">
        <v>1</v>
      </c>
      <c r="D183" s="153">
        <v>1</v>
      </c>
      <c r="E183" s="153">
        <v>12</v>
      </c>
      <c r="F183" s="153">
        <v>0</v>
      </c>
      <c r="G183" s="153">
        <v>6</v>
      </c>
      <c r="H183" s="205">
        <v>20</v>
      </c>
      <c r="I183" s="148">
        <v>0.7142857142857143</v>
      </c>
    </row>
    <row r="184" spans="2:9" x14ac:dyDescent="0.3">
      <c r="B184" s="31" t="s">
        <v>496</v>
      </c>
      <c r="C184" s="153">
        <v>1</v>
      </c>
      <c r="D184" s="153">
        <v>6</v>
      </c>
      <c r="E184" s="153">
        <v>9</v>
      </c>
      <c r="F184" s="153">
        <v>2</v>
      </c>
      <c r="G184" s="153">
        <v>4</v>
      </c>
      <c r="H184" s="205">
        <v>22</v>
      </c>
      <c r="I184" s="148">
        <v>0.2558139534883721</v>
      </c>
    </row>
    <row r="185" spans="2:9" x14ac:dyDescent="0.3">
      <c r="B185" s="31" t="s">
        <v>497</v>
      </c>
      <c r="C185" s="153">
        <v>1</v>
      </c>
      <c r="D185" s="153">
        <v>3</v>
      </c>
      <c r="E185" s="153">
        <v>4</v>
      </c>
      <c r="F185" s="153">
        <v>1</v>
      </c>
      <c r="G185" s="153">
        <v>1</v>
      </c>
      <c r="H185" s="205">
        <v>10</v>
      </c>
      <c r="I185" s="148">
        <v>0.55555555555555558</v>
      </c>
    </row>
    <row r="186" spans="2:9" x14ac:dyDescent="0.3">
      <c r="B186" s="31" t="s">
        <v>498</v>
      </c>
      <c r="C186" s="153">
        <v>2</v>
      </c>
      <c r="D186" s="153">
        <v>3</v>
      </c>
      <c r="E186" s="153">
        <v>8</v>
      </c>
      <c r="F186" s="153">
        <v>1</v>
      </c>
      <c r="G186" s="153">
        <v>7</v>
      </c>
      <c r="H186" s="205">
        <v>21</v>
      </c>
      <c r="I186" s="148">
        <v>0.47727272727272729</v>
      </c>
    </row>
    <row r="187" spans="2:9" x14ac:dyDescent="0.3">
      <c r="B187" s="31" t="s">
        <v>499</v>
      </c>
      <c r="C187" s="153">
        <v>0</v>
      </c>
      <c r="D187" s="153">
        <v>0</v>
      </c>
      <c r="E187" s="153">
        <v>3</v>
      </c>
      <c r="F187" s="153">
        <v>0</v>
      </c>
      <c r="G187" s="153">
        <v>2</v>
      </c>
      <c r="H187" s="205">
        <v>5</v>
      </c>
      <c r="I187" s="148">
        <v>0.33333333333333331</v>
      </c>
    </row>
    <row r="188" spans="2:9" x14ac:dyDescent="0.3">
      <c r="B188" s="31" t="s">
        <v>500</v>
      </c>
      <c r="C188" s="153">
        <v>3</v>
      </c>
      <c r="D188" s="153">
        <v>4</v>
      </c>
      <c r="E188" s="153">
        <v>6</v>
      </c>
      <c r="F188" s="153">
        <v>0</v>
      </c>
      <c r="G188" s="153">
        <v>5</v>
      </c>
      <c r="H188" s="205">
        <v>18</v>
      </c>
      <c r="I188" s="148">
        <v>0.46153846153846156</v>
      </c>
    </row>
    <row r="189" spans="2:9" x14ac:dyDescent="0.3">
      <c r="B189" s="31" t="s">
        <v>501</v>
      </c>
      <c r="C189" s="153">
        <v>1</v>
      </c>
      <c r="D189" s="153">
        <v>0</v>
      </c>
      <c r="E189" s="153">
        <v>13</v>
      </c>
      <c r="F189" s="153">
        <v>0</v>
      </c>
      <c r="G189" s="153">
        <v>3</v>
      </c>
      <c r="H189" s="205">
        <v>17</v>
      </c>
      <c r="I189" s="148">
        <v>0.2982456140350877</v>
      </c>
    </row>
    <row r="190" spans="2:9" x14ac:dyDescent="0.3">
      <c r="B190" s="31" t="s">
        <v>502</v>
      </c>
      <c r="C190" s="153">
        <v>0</v>
      </c>
      <c r="D190" s="153">
        <v>1</v>
      </c>
      <c r="E190" s="153">
        <v>3</v>
      </c>
      <c r="F190" s="153">
        <v>1</v>
      </c>
      <c r="G190" s="153">
        <v>2</v>
      </c>
      <c r="H190" s="205">
        <v>7</v>
      </c>
      <c r="I190" s="148">
        <v>0.5</v>
      </c>
    </row>
    <row r="191" spans="2:9" x14ac:dyDescent="0.3">
      <c r="B191" s="31" t="s">
        <v>503</v>
      </c>
      <c r="C191" s="153">
        <v>1</v>
      </c>
      <c r="D191" s="153">
        <v>1</v>
      </c>
      <c r="E191" s="153">
        <v>0</v>
      </c>
      <c r="F191" s="153">
        <v>0</v>
      </c>
      <c r="G191" s="153">
        <v>1</v>
      </c>
      <c r="H191" s="205">
        <v>3</v>
      </c>
      <c r="I191" s="148">
        <v>0.16666666666666666</v>
      </c>
    </row>
    <row r="192" spans="2:9" x14ac:dyDescent="0.3">
      <c r="B192" s="31" t="s">
        <v>504</v>
      </c>
      <c r="C192" s="153">
        <v>0</v>
      </c>
      <c r="D192" s="153">
        <v>3</v>
      </c>
      <c r="E192" s="153">
        <v>2</v>
      </c>
      <c r="F192" s="153">
        <v>2</v>
      </c>
      <c r="G192" s="153">
        <v>1</v>
      </c>
      <c r="H192" s="205">
        <v>8</v>
      </c>
      <c r="I192" s="148">
        <v>0.36363636363636365</v>
      </c>
    </row>
    <row r="193" spans="2:9" x14ac:dyDescent="0.3">
      <c r="B193" s="31" t="s">
        <v>505</v>
      </c>
      <c r="C193" s="153">
        <v>0</v>
      </c>
      <c r="D193" s="153">
        <v>0</v>
      </c>
      <c r="E193" s="153">
        <v>1</v>
      </c>
      <c r="F193" s="153">
        <v>0</v>
      </c>
      <c r="G193" s="153">
        <v>0</v>
      </c>
      <c r="H193" s="205">
        <v>1</v>
      </c>
      <c r="I193" s="148">
        <v>0.125</v>
      </c>
    </row>
    <row r="194" spans="2:9" x14ac:dyDescent="0.3">
      <c r="B194" s="31" t="s">
        <v>506</v>
      </c>
      <c r="C194" s="153">
        <v>1</v>
      </c>
      <c r="D194" s="153">
        <v>0</v>
      </c>
      <c r="E194" s="153">
        <v>3</v>
      </c>
      <c r="F194" s="153">
        <v>0</v>
      </c>
      <c r="G194" s="153">
        <v>2</v>
      </c>
      <c r="H194" s="205">
        <v>6</v>
      </c>
      <c r="I194" s="148">
        <v>0.66666666666666663</v>
      </c>
    </row>
    <row r="195" spans="2:9" x14ac:dyDescent="0.3">
      <c r="B195" s="31" t="s">
        <v>507</v>
      </c>
      <c r="C195" s="153">
        <v>0</v>
      </c>
      <c r="D195" s="153">
        <v>0</v>
      </c>
      <c r="E195" s="153">
        <v>0</v>
      </c>
      <c r="F195" s="153">
        <v>0</v>
      </c>
      <c r="G195" s="153">
        <v>0</v>
      </c>
      <c r="H195" s="205">
        <v>0</v>
      </c>
      <c r="I195" s="148">
        <v>0</v>
      </c>
    </row>
    <row r="196" spans="2:9" x14ac:dyDescent="0.3">
      <c r="B196" s="31" t="s">
        <v>508</v>
      </c>
      <c r="C196" s="153">
        <v>1</v>
      </c>
      <c r="D196" s="153">
        <v>4</v>
      </c>
      <c r="E196" s="153">
        <v>11</v>
      </c>
      <c r="F196" s="153">
        <v>0</v>
      </c>
      <c r="G196" s="153">
        <v>0</v>
      </c>
      <c r="H196" s="205">
        <v>16</v>
      </c>
      <c r="I196" s="148">
        <v>0.4</v>
      </c>
    </row>
    <row r="197" spans="2:9" x14ac:dyDescent="0.3">
      <c r="B197" s="31" t="s">
        <v>249</v>
      </c>
      <c r="C197" s="153">
        <v>2</v>
      </c>
      <c r="D197" s="153">
        <v>8</v>
      </c>
      <c r="E197" s="153">
        <v>9</v>
      </c>
      <c r="F197" s="153">
        <v>3</v>
      </c>
      <c r="G197" s="153">
        <v>7</v>
      </c>
      <c r="H197" s="205">
        <v>29</v>
      </c>
      <c r="I197" s="148">
        <v>0.14499999999999999</v>
      </c>
    </row>
    <row r="198" spans="2:9" x14ac:dyDescent="0.3">
      <c r="B198" s="31" t="s">
        <v>250</v>
      </c>
      <c r="C198" s="153">
        <v>1</v>
      </c>
      <c r="D198" s="153">
        <v>11</v>
      </c>
      <c r="E198" s="153">
        <v>15</v>
      </c>
      <c r="F198" s="153">
        <v>3</v>
      </c>
      <c r="G198" s="153">
        <v>3</v>
      </c>
      <c r="H198" s="205">
        <v>33</v>
      </c>
      <c r="I198" s="148">
        <v>0.44</v>
      </c>
    </row>
    <row r="199" spans="2:9" x14ac:dyDescent="0.3">
      <c r="B199" s="31" t="s">
        <v>509</v>
      </c>
      <c r="C199" s="153">
        <v>0</v>
      </c>
      <c r="D199" s="153">
        <v>0</v>
      </c>
      <c r="E199" s="153">
        <v>0</v>
      </c>
      <c r="F199" s="153">
        <v>0</v>
      </c>
      <c r="G199" s="153">
        <v>0</v>
      </c>
      <c r="H199" s="205">
        <v>0</v>
      </c>
      <c r="I199" s="148">
        <v>0</v>
      </c>
    </row>
    <row r="200" spans="2:9" x14ac:dyDescent="0.3">
      <c r="B200" s="31" t="s">
        <v>510</v>
      </c>
      <c r="C200" s="153">
        <v>0</v>
      </c>
      <c r="D200" s="153">
        <v>1</v>
      </c>
      <c r="E200" s="153">
        <v>1</v>
      </c>
      <c r="F200" s="153">
        <v>1</v>
      </c>
      <c r="G200" s="153">
        <v>3</v>
      </c>
      <c r="H200" s="205">
        <v>6</v>
      </c>
      <c r="I200" s="148">
        <v>0.31578947368421051</v>
      </c>
    </row>
    <row r="201" spans="2:9" ht="15" thickBot="1" x14ac:dyDescent="0.35">
      <c r="B201" s="31" t="s">
        <v>141</v>
      </c>
      <c r="C201" s="153">
        <v>0</v>
      </c>
      <c r="D201" s="153">
        <v>0</v>
      </c>
      <c r="E201" s="153">
        <v>0</v>
      </c>
      <c r="F201" s="153">
        <v>0</v>
      </c>
      <c r="G201" s="153">
        <v>0</v>
      </c>
      <c r="H201" s="205">
        <v>0</v>
      </c>
      <c r="I201" s="148">
        <v>0</v>
      </c>
    </row>
    <row r="202" spans="2:9" ht="15" thickBot="1" x14ac:dyDescent="0.35">
      <c r="B202" s="155" t="s">
        <v>156</v>
      </c>
      <c r="C202" s="151">
        <v>43</v>
      </c>
      <c r="D202" s="151">
        <v>77</v>
      </c>
      <c r="E202" s="151">
        <v>91</v>
      </c>
      <c r="F202" s="151">
        <v>25</v>
      </c>
      <c r="G202" s="151">
        <v>70</v>
      </c>
      <c r="H202" s="204">
        <v>306</v>
      </c>
      <c r="I202" s="145">
        <v>0.1623342175066313</v>
      </c>
    </row>
    <row r="203" spans="2:9" x14ac:dyDescent="0.3">
      <c r="B203" s="31" t="s">
        <v>511</v>
      </c>
      <c r="C203" s="153">
        <v>1</v>
      </c>
      <c r="D203" s="153">
        <v>1</v>
      </c>
      <c r="E203" s="153">
        <v>12</v>
      </c>
      <c r="F203" s="153">
        <v>0</v>
      </c>
      <c r="G203" s="153">
        <v>4</v>
      </c>
      <c r="H203" s="205">
        <v>18</v>
      </c>
      <c r="I203" s="148">
        <v>0.62068965517241381</v>
      </c>
    </row>
    <row r="204" spans="2:9" x14ac:dyDescent="0.3">
      <c r="B204" s="31" t="s">
        <v>512</v>
      </c>
      <c r="C204" s="153">
        <v>0</v>
      </c>
      <c r="D204" s="153">
        <v>2</v>
      </c>
      <c r="E204" s="153">
        <v>0</v>
      </c>
      <c r="F204" s="153">
        <v>1</v>
      </c>
      <c r="G204" s="153">
        <v>0</v>
      </c>
      <c r="H204" s="205">
        <v>3</v>
      </c>
      <c r="I204" s="148">
        <v>7.8947368421052627E-2</v>
      </c>
    </row>
    <row r="205" spans="2:9" x14ac:dyDescent="0.3">
      <c r="B205" s="31" t="s">
        <v>513</v>
      </c>
      <c r="C205" s="153">
        <v>0</v>
      </c>
      <c r="D205" s="153">
        <v>0</v>
      </c>
      <c r="E205" s="153">
        <v>1</v>
      </c>
      <c r="F205" s="153">
        <v>0</v>
      </c>
      <c r="G205" s="153">
        <v>0</v>
      </c>
      <c r="H205" s="205">
        <v>1</v>
      </c>
      <c r="I205" s="148">
        <v>0.1111111111111111</v>
      </c>
    </row>
    <row r="206" spans="2:9" x14ac:dyDescent="0.3">
      <c r="B206" s="31" t="s">
        <v>514</v>
      </c>
      <c r="C206" s="153">
        <v>7</v>
      </c>
      <c r="D206" s="153">
        <v>2</v>
      </c>
      <c r="E206" s="153">
        <v>2</v>
      </c>
      <c r="F206" s="153">
        <v>1</v>
      </c>
      <c r="G206" s="153">
        <v>0</v>
      </c>
      <c r="H206" s="205">
        <v>12</v>
      </c>
      <c r="I206" s="148">
        <v>0.32432432432432434</v>
      </c>
    </row>
    <row r="207" spans="2:9" x14ac:dyDescent="0.3">
      <c r="B207" s="31" t="s">
        <v>515</v>
      </c>
      <c r="C207" s="153">
        <v>2</v>
      </c>
      <c r="D207" s="153">
        <v>1</v>
      </c>
      <c r="E207" s="153">
        <v>3</v>
      </c>
      <c r="F207" s="153">
        <v>0</v>
      </c>
      <c r="G207" s="153">
        <v>2</v>
      </c>
      <c r="H207" s="205">
        <v>8</v>
      </c>
      <c r="I207" s="148">
        <v>0.13559322033898305</v>
      </c>
    </row>
    <row r="208" spans="2:9" x14ac:dyDescent="0.3">
      <c r="B208" s="31" t="s">
        <v>516</v>
      </c>
      <c r="C208" s="153">
        <v>3</v>
      </c>
      <c r="D208" s="153">
        <v>4</v>
      </c>
      <c r="E208" s="153">
        <v>2</v>
      </c>
      <c r="F208" s="153">
        <v>4</v>
      </c>
      <c r="G208" s="153">
        <v>6</v>
      </c>
      <c r="H208" s="205">
        <v>19</v>
      </c>
      <c r="I208" s="148">
        <v>0.18627450980392157</v>
      </c>
    </row>
    <row r="209" spans="2:9" x14ac:dyDescent="0.3">
      <c r="B209" s="31" t="s">
        <v>517</v>
      </c>
      <c r="C209" s="153">
        <v>0</v>
      </c>
      <c r="D209" s="153">
        <v>1</v>
      </c>
      <c r="E209" s="153">
        <v>1</v>
      </c>
      <c r="F209" s="153">
        <v>0</v>
      </c>
      <c r="G209" s="153">
        <v>1</v>
      </c>
      <c r="H209" s="205">
        <v>3</v>
      </c>
      <c r="I209" s="148">
        <v>9.375E-2</v>
      </c>
    </row>
    <row r="210" spans="2:9" x14ac:dyDescent="0.3">
      <c r="B210" s="31" t="s">
        <v>518</v>
      </c>
      <c r="C210" s="153">
        <v>0</v>
      </c>
      <c r="D210" s="153">
        <v>1</v>
      </c>
      <c r="E210" s="153">
        <v>2</v>
      </c>
      <c r="F210" s="153">
        <v>0</v>
      </c>
      <c r="G210" s="153">
        <v>2</v>
      </c>
      <c r="H210" s="205">
        <v>5</v>
      </c>
      <c r="I210" s="148">
        <v>0.13513513513513514</v>
      </c>
    </row>
    <row r="211" spans="2:9" x14ac:dyDescent="0.3">
      <c r="B211" s="31" t="s">
        <v>519</v>
      </c>
      <c r="C211" s="153">
        <v>0</v>
      </c>
      <c r="D211" s="153">
        <v>1</v>
      </c>
      <c r="E211" s="153">
        <v>0</v>
      </c>
      <c r="F211" s="153">
        <v>1</v>
      </c>
      <c r="G211" s="153">
        <v>2</v>
      </c>
      <c r="H211" s="205">
        <v>4</v>
      </c>
      <c r="I211" s="148">
        <v>0.21052631578947367</v>
      </c>
    </row>
    <row r="212" spans="2:9" x14ac:dyDescent="0.3">
      <c r="B212" s="31" t="s">
        <v>520</v>
      </c>
      <c r="C212" s="153">
        <v>0</v>
      </c>
      <c r="D212" s="153">
        <v>9</v>
      </c>
      <c r="E212" s="153">
        <v>6</v>
      </c>
      <c r="F212" s="153">
        <v>0</v>
      </c>
      <c r="G212" s="153">
        <v>4</v>
      </c>
      <c r="H212" s="205">
        <v>19</v>
      </c>
      <c r="I212" s="148">
        <v>0.12582781456953643</v>
      </c>
    </row>
    <row r="213" spans="2:9" x14ac:dyDescent="0.3">
      <c r="B213" s="31" t="s">
        <v>521</v>
      </c>
      <c r="C213" s="153">
        <v>2</v>
      </c>
      <c r="D213" s="153">
        <v>2</v>
      </c>
      <c r="E213" s="153">
        <v>2</v>
      </c>
      <c r="F213" s="153">
        <v>0</v>
      </c>
      <c r="G213" s="153">
        <v>1</v>
      </c>
      <c r="H213" s="205">
        <v>7</v>
      </c>
      <c r="I213" s="148">
        <v>0.15217391304347827</v>
      </c>
    </row>
    <row r="214" spans="2:9" x14ac:dyDescent="0.3">
      <c r="B214" s="31" t="s">
        <v>522</v>
      </c>
      <c r="C214" s="153">
        <v>0</v>
      </c>
      <c r="D214" s="153">
        <v>0</v>
      </c>
      <c r="E214" s="153">
        <v>0</v>
      </c>
      <c r="F214" s="153">
        <v>0</v>
      </c>
      <c r="G214" s="153">
        <v>0</v>
      </c>
      <c r="H214" s="205">
        <v>0</v>
      </c>
      <c r="I214" s="148">
        <v>0</v>
      </c>
    </row>
    <row r="215" spans="2:9" x14ac:dyDescent="0.3">
      <c r="B215" s="31" t="s">
        <v>523</v>
      </c>
      <c r="C215" s="153">
        <v>5</v>
      </c>
      <c r="D215" s="153">
        <v>11</v>
      </c>
      <c r="E215" s="153">
        <v>13</v>
      </c>
      <c r="F215" s="153">
        <v>3</v>
      </c>
      <c r="G215" s="153">
        <v>7</v>
      </c>
      <c r="H215" s="205">
        <v>39</v>
      </c>
      <c r="I215" s="148">
        <v>0.16738197424892703</v>
      </c>
    </row>
    <row r="216" spans="2:9" x14ac:dyDescent="0.3">
      <c r="B216" s="31" t="s">
        <v>524</v>
      </c>
      <c r="C216" s="153">
        <v>0</v>
      </c>
      <c r="D216" s="153">
        <v>0</v>
      </c>
      <c r="E216" s="153">
        <v>1</v>
      </c>
      <c r="F216" s="153">
        <v>0</v>
      </c>
      <c r="G216" s="153">
        <v>0</v>
      </c>
      <c r="H216" s="205">
        <v>1</v>
      </c>
      <c r="I216" s="148">
        <v>5.8823529411764705E-2</v>
      </c>
    </row>
    <row r="217" spans="2:9" x14ac:dyDescent="0.3">
      <c r="B217" s="31" t="s">
        <v>525</v>
      </c>
      <c r="C217" s="153">
        <v>1</v>
      </c>
      <c r="D217" s="153">
        <v>5</v>
      </c>
      <c r="E217" s="153">
        <v>0</v>
      </c>
      <c r="F217" s="153">
        <v>1</v>
      </c>
      <c r="G217" s="153">
        <v>7</v>
      </c>
      <c r="H217" s="205">
        <v>14</v>
      </c>
      <c r="I217" s="148">
        <v>0.12727272727272726</v>
      </c>
    </row>
    <row r="218" spans="2:9" x14ac:dyDescent="0.3">
      <c r="B218" s="31" t="s">
        <v>526</v>
      </c>
      <c r="C218" s="153">
        <v>0</v>
      </c>
      <c r="D218" s="153">
        <v>1</v>
      </c>
      <c r="E218" s="153">
        <v>0</v>
      </c>
      <c r="F218" s="153">
        <v>0</v>
      </c>
      <c r="G218" s="153">
        <v>2</v>
      </c>
      <c r="H218" s="205">
        <v>3</v>
      </c>
      <c r="I218" s="148">
        <v>4.1666666666666664E-2</v>
      </c>
    </row>
    <row r="219" spans="2:9" x14ac:dyDescent="0.3">
      <c r="B219" s="31" t="s">
        <v>527</v>
      </c>
      <c r="C219" s="153">
        <v>1</v>
      </c>
      <c r="D219" s="153">
        <v>0</v>
      </c>
      <c r="E219" s="153">
        <v>6</v>
      </c>
      <c r="F219" s="153">
        <v>0</v>
      </c>
      <c r="G219" s="153">
        <v>1</v>
      </c>
      <c r="H219" s="205">
        <v>8</v>
      </c>
      <c r="I219" s="148">
        <v>0.26666666666666666</v>
      </c>
    </row>
    <row r="220" spans="2:9" x14ac:dyDescent="0.3">
      <c r="B220" s="31" t="s">
        <v>528</v>
      </c>
      <c r="C220" s="153">
        <v>1</v>
      </c>
      <c r="D220" s="153">
        <v>6</v>
      </c>
      <c r="E220" s="153">
        <v>3</v>
      </c>
      <c r="F220" s="153">
        <v>1</v>
      </c>
      <c r="G220" s="153">
        <v>4</v>
      </c>
      <c r="H220" s="205">
        <v>15</v>
      </c>
      <c r="I220" s="148">
        <v>0.1388888888888889</v>
      </c>
    </row>
    <row r="221" spans="2:9" x14ac:dyDescent="0.3">
      <c r="B221" s="31" t="s">
        <v>529</v>
      </c>
      <c r="C221" s="153">
        <v>1</v>
      </c>
      <c r="D221" s="153">
        <v>2</v>
      </c>
      <c r="E221" s="153">
        <v>0</v>
      </c>
      <c r="F221" s="153">
        <v>0</v>
      </c>
      <c r="G221" s="153">
        <v>0</v>
      </c>
      <c r="H221" s="205">
        <v>3</v>
      </c>
      <c r="I221" s="148">
        <v>0.14285714285714285</v>
      </c>
    </row>
    <row r="222" spans="2:9" x14ac:dyDescent="0.3">
      <c r="B222" s="31" t="s">
        <v>530</v>
      </c>
      <c r="C222" s="153">
        <v>0</v>
      </c>
      <c r="D222" s="153">
        <v>4</v>
      </c>
      <c r="E222" s="153">
        <v>3</v>
      </c>
      <c r="F222" s="153">
        <v>2</v>
      </c>
      <c r="G222" s="153">
        <v>9</v>
      </c>
      <c r="H222" s="205">
        <v>18</v>
      </c>
      <c r="I222" s="148">
        <v>0.13953488372093023</v>
      </c>
    </row>
    <row r="223" spans="2:9" x14ac:dyDescent="0.3">
      <c r="B223" s="31" t="s">
        <v>531</v>
      </c>
      <c r="C223" s="153">
        <v>5</v>
      </c>
      <c r="D223" s="153">
        <v>5</v>
      </c>
      <c r="E223" s="153">
        <v>5</v>
      </c>
      <c r="F223" s="153">
        <v>5</v>
      </c>
      <c r="G223" s="153">
        <v>8</v>
      </c>
      <c r="H223" s="205">
        <v>28</v>
      </c>
      <c r="I223" s="148">
        <v>0.11914893617021277</v>
      </c>
    </row>
    <row r="224" spans="2:9" x14ac:dyDescent="0.3">
      <c r="B224" s="31" t="s">
        <v>532</v>
      </c>
      <c r="C224" s="153">
        <v>1</v>
      </c>
      <c r="D224" s="153">
        <v>5</v>
      </c>
      <c r="E224" s="153">
        <v>2</v>
      </c>
      <c r="F224" s="153">
        <v>1</v>
      </c>
      <c r="G224" s="153">
        <v>3</v>
      </c>
      <c r="H224" s="205">
        <v>12</v>
      </c>
      <c r="I224" s="148">
        <v>0.2</v>
      </c>
    </row>
    <row r="225" spans="2:9" x14ac:dyDescent="0.3">
      <c r="B225" s="31" t="s">
        <v>533</v>
      </c>
      <c r="C225" s="153">
        <v>1</v>
      </c>
      <c r="D225" s="153">
        <v>3</v>
      </c>
      <c r="E225" s="153">
        <v>1</v>
      </c>
      <c r="F225" s="153">
        <v>0</v>
      </c>
      <c r="G225" s="153">
        <v>0</v>
      </c>
      <c r="H225" s="205">
        <v>5</v>
      </c>
      <c r="I225" s="148">
        <v>0.35714285714285715</v>
      </c>
    </row>
    <row r="226" spans="2:9" x14ac:dyDescent="0.3">
      <c r="B226" s="31" t="s">
        <v>534</v>
      </c>
      <c r="C226" s="153">
        <v>6</v>
      </c>
      <c r="D226" s="153">
        <v>5</v>
      </c>
      <c r="E226" s="153">
        <v>12</v>
      </c>
      <c r="F226" s="153">
        <v>4</v>
      </c>
      <c r="G226" s="153">
        <v>5</v>
      </c>
      <c r="H226" s="205">
        <v>32</v>
      </c>
      <c r="I226" s="148">
        <v>0.20253164556962025</v>
      </c>
    </row>
    <row r="227" spans="2:9" x14ac:dyDescent="0.3">
      <c r="B227" s="31" t="s">
        <v>535</v>
      </c>
      <c r="C227" s="153">
        <v>0</v>
      </c>
      <c r="D227" s="153">
        <v>0</v>
      </c>
      <c r="E227" s="153">
        <v>4</v>
      </c>
      <c r="F227" s="153">
        <v>1</v>
      </c>
      <c r="G227" s="153">
        <v>0</v>
      </c>
      <c r="H227" s="205">
        <v>5</v>
      </c>
      <c r="I227" s="148">
        <v>0.16666666666666666</v>
      </c>
    </row>
    <row r="228" spans="2:9" x14ac:dyDescent="0.3">
      <c r="B228" s="31" t="s">
        <v>536</v>
      </c>
      <c r="C228" s="153">
        <v>0</v>
      </c>
      <c r="D228" s="153">
        <v>3</v>
      </c>
      <c r="E228" s="153">
        <v>2</v>
      </c>
      <c r="F228" s="153">
        <v>0</v>
      </c>
      <c r="G228" s="153">
        <v>1</v>
      </c>
      <c r="H228" s="205">
        <v>6</v>
      </c>
      <c r="I228" s="148">
        <v>0.27272727272727271</v>
      </c>
    </row>
    <row r="229" spans="2:9" x14ac:dyDescent="0.3">
      <c r="B229" s="31" t="s">
        <v>537</v>
      </c>
      <c r="C229" s="153">
        <v>6</v>
      </c>
      <c r="D229" s="153">
        <v>2</v>
      </c>
      <c r="E229" s="153">
        <v>7</v>
      </c>
      <c r="F229" s="153">
        <v>0</v>
      </c>
      <c r="G229" s="153">
        <v>1</v>
      </c>
      <c r="H229" s="205">
        <v>16</v>
      </c>
      <c r="I229" s="148">
        <v>0.22222222222222221</v>
      </c>
    </row>
    <row r="230" spans="2:9" x14ac:dyDescent="0.3">
      <c r="B230" s="31" t="s">
        <v>538</v>
      </c>
      <c r="C230" s="153">
        <v>0</v>
      </c>
      <c r="D230" s="153">
        <v>1</v>
      </c>
      <c r="E230" s="153">
        <v>1</v>
      </c>
      <c r="F230" s="153">
        <v>0</v>
      </c>
      <c r="G230" s="153">
        <v>0</v>
      </c>
      <c r="H230" s="205">
        <v>2</v>
      </c>
      <c r="I230" s="148">
        <v>0.15384615384615385</v>
      </c>
    </row>
    <row r="231" spans="2:9" ht="15" thickBot="1" x14ac:dyDescent="0.35">
      <c r="B231" s="31" t="s">
        <v>169</v>
      </c>
      <c r="C231" s="153">
        <v>0</v>
      </c>
      <c r="D231" s="153">
        <v>0</v>
      </c>
      <c r="E231" s="153">
        <v>0</v>
      </c>
      <c r="F231" s="153">
        <v>0</v>
      </c>
      <c r="G231" s="153">
        <v>0</v>
      </c>
      <c r="H231" s="205">
        <v>0</v>
      </c>
      <c r="I231" s="148">
        <v>0</v>
      </c>
    </row>
    <row r="232" spans="2:9" ht="15" thickBot="1" x14ac:dyDescent="0.35">
      <c r="B232" s="155" t="s">
        <v>170</v>
      </c>
      <c r="C232" s="151">
        <v>8</v>
      </c>
      <c r="D232" s="151">
        <v>18</v>
      </c>
      <c r="E232" s="151">
        <v>15</v>
      </c>
      <c r="F232" s="151">
        <v>1</v>
      </c>
      <c r="G232" s="151">
        <v>11</v>
      </c>
      <c r="H232" s="204">
        <v>53</v>
      </c>
      <c r="I232" s="145">
        <v>0.12470588235294118</v>
      </c>
    </row>
    <row r="233" spans="2:9" x14ac:dyDescent="0.3">
      <c r="B233" s="31" t="s">
        <v>539</v>
      </c>
      <c r="C233" s="153">
        <v>0</v>
      </c>
      <c r="D233" s="153">
        <v>0</v>
      </c>
      <c r="E233" s="153">
        <v>0</v>
      </c>
      <c r="F233" s="153">
        <v>0</v>
      </c>
      <c r="G233" s="153">
        <v>0</v>
      </c>
      <c r="H233" s="205">
        <v>0</v>
      </c>
      <c r="I233" s="148">
        <v>0</v>
      </c>
    </row>
    <row r="234" spans="2:9" x14ac:dyDescent="0.3">
      <c r="B234" s="31" t="s">
        <v>540</v>
      </c>
      <c r="C234" s="153">
        <v>1</v>
      </c>
      <c r="D234" s="153">
        <v>5</v>
      </c>
      <c r="E234" s="153">
        <v>6</v>
      </c>
      <c r="F234" s="153">
        <v>0</v>
      </c>
      <c r="G234" s="153">
        <v>6</v>
      </c>
      <c r="H234" s="205">
        <v>18</v>
      </c>
      <c r="I234" s="148">
        <v>0.2857142857142857</v>
      </c>
    </row>
    <row r="235" spans="2:9" x14ac:dyDescent="0.3">
      <c r="B235" s="31" t="s">
        <v>541</v>
      </c>
      <c r="C235" s="153">
        <v>0</v>
      </c>
      <c r="D235" s="153">
        <v>0</v>
      </c>
      <c r="E235" s="153">
        <v>0</v>
      </c>
      <c r="F235" s="153">
        <v>0</v>
      </c>
      <c r="G235" s="153">
        <v>0</v>
      </c>
      <c r="H235" s="205">
        <v>0</v>
      </c>
      <c r="I235" s="148">
        <v>0</v>
      </c>
    </row>
    <row r="236" spans="2:9" x14ac:dyDescent="0.3">
      <c r="B236" s="31" t="s">
        <v>542</v>
      </c>
      <c r="C236" s="153">
        <v>1</v>
      </c>
      <c r="D236" s="153">
        <v>2</v>
      </c>
      <c r="E236" s="153">
        <v>3</v>
      </c>
      <c r="F236" s="153">
        <v>0</v>
      </c>
      <c r="G236" s="153">
        <v>4</v>
      </c>
      <c r="H236" s="205">
        <v>10</v>
      </c>
      <c r="I236" s="148">
        <v>0.22727272727272727</v>
      </c>
    </row>
    <row r="237" spans="2:9" x14ac:dyDescent="0.3">
      <c r="B237" s="31" t="s">
        <v>543</v>
      </c>
      <c r="C237" s="153">
        <v>0</v>
      </c>
      <c r="D237" s="153">
        <v>4</v>
      </c>
      <c r="E237" s="153">
        <v>1</v>
      </c>
      <c r="F237" s="153">
        <v>0</v>
      </c>
      <c r="G237" s="153">
        <v>0</v>
      </c>
      <c r="H237" s="205">
        <v>5</v>
      </c>
      <c r="I237" s="148">
        <v>0.13157894736842105</v>
      </c>
    </row>
    <row r="238" spans="2:9" x14ac:dyDescent="0.3">
      <c r="B238" s="31" t="s">
        <v>544</v>
      </c>
      <c r="C238" s="153">
        <v>3</v>
      </c>
      <c r="D238" s="153">
        <v>0</v>
      </c>
      <c r="E238" s="153">
        <v>0</v>
      </c>
      <c r="F238" s="153">
        <v>0</v>
      </c>
      <c r="G238" s="153">
        <v>0</v>
      </c>
      <c r="H238" s="205">
        <v>3</v>
      </c>
      <c r="I238" s="148">
        <v>0.03</v>
      </c>
    </row>
    <row r="239" spans="2:9" x14ac:dyDescent="0.3">
      <c r="B239" s="31" t="s">
        <v>545</v>
      </c>
      <c r="C239" s="153">
        <v>0</v>
      </c>
      <c r="D239" s="153">
        <v>0</v>
      </c>
      <c r="E239" s="153">
        <v>0</v>
      </c>
      <c r="F239" s="153">
        <v>0</v>
      </c>
      <c r="G239" s="153">
        <v>0</v>
      </c>
      <c r="H239" s="205">
        <v>0</v>
      </c>
      <c r="I239" s="148">
        <v>0</v>
      </c>
    </row>
    <row r="240" spans="2:9" x14ac:dyDescent="0.3">
      <c r="B240" s="31" t="s">
        <v>546</v>
      </c>
      <c r="C240" s="153">
        <v>1</v>
      </c>
      <c r="D240" s="153">
        <v>0</v>
      </c>
      <c r="E240" s="153">
        <v>0</v>
      </c>
      <c r="F240" s="153">
        <v>0</v>
      </c>
      <c r="G240" s="153">
        <v>0</v>
      </c>
      <c r="H240" s="205">
        <v>1</v>
      </c>
      <c r="I240" s="148">
        <v>2.6315789473684209E-2</v>
      </c>
    </row>
    <row r="241" spans="2:9" x14ac:dyDescent="0.3">
      <c r="B241" s="31" t="s">
        <v>547</v>
      </c>
      <c r="C241" s="153">
        <v>1</v>
      </c>
      <c r="D241" s="153">
        <v>0</v>
      </c>
      <c r="E241" s="153">
        <v>1</v>
      </c>
      <c r="F241" s="153">
        <v>0</v>
      </c>
      <c r="G241" s="153">
        <v>0</v>
      </c>
      <c r="H241" s="205">
        <v>2</v>
      </c>
      <c r="I241" s="148">
        <v>0.33333333333333331</v>
      </c>
    </row>
    <row r="242" spans="2:9" x14ac:dyDescent="0.3">
      <c r="B242" s="31" t="s">
        <v>548</v>
      </c>
      <c r="C242" s="153">
        <v>1</v>
      </c>
      <c r="D242" s="153">
        <v>5</v>
      </c>
      <c r="E242" s="153">
        <v>4</v>
      </c>
      <c r="F242" s="153">
        <v>0</v>
      </c>
      <c r="G242" s="153">
        <v>1</v>
      </c>
      <c r="H242" s="205">
        <v>11</v>
      </c>
      <c r="I242" s="148">
        <v>0.14473684210526316</v>
      </c>
    </row>
    <row r="243" spans="2:9" x14ac:dyDescent="0.3">
      <c r="B243" s="31" t="s">
        <v>549</v>
      </c>
      <c r="C243" s="153">
        <v>0</v>
      </c>
      <c r="D243" s="153">
        <v>0</v>
      </c>
      <c r="E243" s="153">
        <v>0</v>
      </c>
      <c r="F243" s="153">
        <v>1</v>
      </c>
      <c r="G243" s="153">
        <v>0</v>
      </c>
      <c r="H243" s="205">
        <v>1</v>
      </c>
      <c r="I243" s="148">
        <v>0.5</v>
      </c>
    </row>
    <row r="244" spans="2:9" x14ac:dyDescent="0.3">
      <c r="B244" s="31" t="s">
        <v>550</v>
      </c>
      <c r="C244" s="153">
        <v>0</v>
      </c>
      <c r="D244" s="153">
        <v>1</v>
      </c>
      <c r="E244" s="153">
        <v>0</v>
      </c>
      <c r="F244" s="153">
        <v>0</v>
      </c>
      <c r="G244" s="153">
        <v>0</v>
      </c>
      <c r="H244" s="205">
        <v>1</v>
      </c>
      <c r="I244" s="148">
        <v>3.3333333333333333E-2</v>
      </c>
    </row>
    <row r="245" spans="2:9" x14ac:dyDescent="0.3">
      <c r="B245" s="31" t="s">
        <v>551</v>
      </c>
      <c r="C245" s="153">
        <v>0</v>
      </c>
      <c r="D245" s="153">
        <v>1</v>
      </c>
      <c r="E245" s="153">
        <v>0</v>
      </c>
      <c r="F245" s="153">
        <v>0</v>
      </c>
      <c r="G245" s="153">
        <v>0</v>
      </c>
      <c r="H245" s="205">
        <v>1</v>
      </c>
      <c r="I245" s="148">
        <v>0.33333333333333331</v>
      </c>
    </row>
    <row r="246" spans="2:9" x14ac:dyDescent="0.3">
      <c r="B246" s="31" t="s">
        <v>552</v>
      </c>
      <c r="C246" s="153">
        <v>0</v>
      </c>
      <c r="D246" s="153">
        <v>0</v>
      </c>
      <c r="E246" s="153">
        <v>0</v>
      </c>
      <c r="F246" s="153">
        <v>0</v>
      </c>
      <c r="G246" s="153">
        <v>0</v>
      </c>
      <c r="H246" s="205">
        <v>0</v>
      </c>
      <c r="I246" s="148">
        <v>0</v>
      </c>
    </row>
    <row r="247" spans="2:9" x14ac:dyDescent="0.3">
      <c r="B247" s="31" t="s">
        <v>553</v>
      </c>
      <c r="C247" s="153">
        <v>0</v>
      </c>
      <c r="D247" s="153">
        <v>0</v>
      </c>
      <c r="E247" s="153">
        <v>0</v>
      </c>
      <c r="F247" s="153">
        <v>0</v>
      </c>
      <c r="G247" s="153">
        <v>0</v>
      </c>
      <c r="H247" s="205">
        <v>0</v>
      </c>
      <c r="I247" s="148">
        <v>0</v>
      </c>
    </row>
    <row r="248" spans="2:9" ht="15" thickBot="1" x14ac:dyDescent="0.35">
      <c r="B248" s="31" t="s">
        <v>175</v>
      </c>
      <c r="C248" s="153">
        <v>0</v>
      </c>
      <c r="D248" s="153">
        <v>0</v>
      </c>
      <c r="E248" s="153">
        <v>0</v>
      </c>
      <c r="F248" s="153">
        <v>0</v>
      </c>
      <c r="G248" s="153">
        <v>0</v>
      </c>
      <c r="H248" s="205">
        <v>0</v>
      </c>
      <c r="I248" s="148">
        <v>0</v>
      </c>
    </row>
    <row r="249" spans="2:9" ht="15" thickBot="1" x14ac:dyDescent="0.35">
      <c r="B249" s="155" t="s">
        <v>108</v>
      </c>
      <c r="C249" s="151">
        <v>139</v>
      </c>
      <c r="D249" s="151">
        <v>378</v>
      </c>
      <c r="E249" s="151">
        <v>205</v>
      </c>
      <c r="F249" s="151">
        <v>72</v>
      </c>
      <c r="G249" s="151">
        <v>170</v>
      </c>
      <c r="H249" s="204">
        <v>964</v>
      </c>
      <c r="I249" s="145">
        <v>0.16646520462787084</v>
      </c>
    </row>
    <row r="250" spans="2:9" x14ac:dyDescent="0.3">
      <c r="B250" s="31" t="s">
        <v>263</v>
      </c>
      <c r="C250" s="153">
        <v>7</v>
      </c>
      <c r="D250" s="153">
        <v>21</v>
      </c>
      <c r="E250" s="153">
        <v>6</v>
      </c>
      <c r="F250" s="153">
        <v>7</v>
      </c>
      <c r="G250" s="153">
        <v>13</v>
      </c>
      <c r="H250" s="205">
        <v>54</v>
      </c>
      <c r="I250" s="148">
        <v>0.25592417061611372</v>
      </c>
    </row>
    <row r="251" spans="2:9" x14ac:dyDescent="0.3">
      <c r="B251" s="31" t="s">
        <v>554</v>
      </c>
      <c r="C251" s="153">
        <v>2</v>
      </c>
      <c r="D251" s="153">
        <v>9</v>
      </c>
      <c r="E251" s="153">
        <v>5</v>
      </c>
      <c r="F251" s="153">
        <v>1</v>
      </c>
      <c r="G251" s="153">
        <v>3</v>
      </c>
      <c r="H251" s="205">
        <v>20</v>
      </c>
      <c r="I251" s="148">
        <v>7.434944237918216E-2</v>
      </c>
    </row>
    <row r="252" spans="2:9" x14ac:dyDescent="0.3">
      <c r="B252" s="31" t="s">
        <v>555</v>
      </c>
      <c r="C252" s="153">
        <v>0</v>
      </c>
      <c r="D252" s="153">
        <v>1</v>
      </c>
      <c r="E252" s="153">
        <v>0</v>
      </c>
      <c r="F252" s="153">
        <v>0</v>
      </c>
      <c r="G252" s="153">
        <v>0</v>
      </c>
      <c r="H252" s="205">
        <v>1</v>
      </c>
      <c r="I252" s="148">
        <v>0.33333333333333331</v>
      </c>
    </row>
    <row r="253" spans="2:9" x14ac:dyDescent="0.3">
      <c r="B253" s="31" t="s">
        <v>556</v>
      </c>
      <c r="C253" s="153">
        <v>1</v>
      </c>
      <c r="D253" s="153">
        <v>10</v>
      </c>
      <c r="E253" s="153">
        <v>0</v>
      </c>
      <c r="F253" s="153">
        <v>1</v>
      </c>
      <c r="G253" s="153">
        <v>1</v>
      </c>
      <c r="H253" s="205">
        <v>13</v>
      </c>
      <c r="I253" s="148">
        <v>0.27659574468085107</v>
      </c>
    </row>
    <row r="254" spans="2:9" x14ac:dyDescent="0.3">
      <c r="B254" s="31" t="s">
        <v>557</v>
      </c>
      <c r="C254" s="153">
        <v>2</v>
      </c>
      <c r="D254" s="153">
        <v>7</v>
      </c>
      <c r="E254" s="153">
        <v>2</v>
      </c>
      <c r="F254" s="153">
        <v>1</v>
      </c>
      <c r="G254" s="153">
        <v>4</v>
      </c>
      <c r="H254" s="205">
        <v>16</v>
      </c>
      <c r="I254" s="148">
        <v>0.14953271028037382</v>
      </c>
    </row>
    <row r="255" spans="2:9" x14ac:dyDescent="0.3">
      <c r="B255" s="31" t="s">
        <v>264</v>
      </c>
      <c r="C255" s="153">
        <v>3</v>
      </c>
      <c r="D255" s="153">
        <v>6</v>
      </c>
      <c r="E255" s="153">
        <v>3</v>
      </c>
      <c r="F255" s="153">
        <v>3</v>
      </c>
      <c r="G255" s="153">
        <v>2</v>
      </c>
      <c r="H255" s="205">
        <v>17</v>
      </c>
      <c r="I255" s="148">
        <v>0.12056737588652482</v>
      </c>
    </row>
    <row r="256" spans="2:9" x14ac:dyDescent="0.3">
      <c r="B256" s="31" t="s">
        <v>558</v>
      </c>
      <c r="C256" s="153">
        <v>1</v>
      </c>
      <c r="D256" s="153">
        <v>8</v>
      </c>
      <c r="E256" s="153">
        <v>2</v>
      </c>
      <c r="F256" s="153">
        <v>1</v>
      </c>
      <c r="G256" s="153">
        <v>6</v>
      </c>
      <c r="H256" s="205">
        <v>18</v>
      </c>
      <c r="I256" s="148">
        <v>9.5744680851063829E-2</v>
      </c>
    </row>
    <row r="257" spans="2:9" x14ac:dyDescent="0.3">
      <c r="B257" s="31" t="s">
        <v>559</v>
      </c>
      <c r="C257" s="153">
        <v>4</v>
      </c>
      <c r="D257" s="153">
        <v>12</v>
      </c>
      <c r="E257" s="153">
        <v>2</v>
      </c>
      <c r="F257" s="153">
        <v>1</v>
      </c>
      <c r="G257" s="153">
        <v>3</v>
      </c>
      <c r="H257" s="205">
        <v>22</v>
      </c>
      <c r="I257" s="148">
        <v>0.14473684210526316</v>
      </c>
    </row>
    <row r="258" spans="2:9" x14ac:dyDescent="0.3">
      <c r="B258" s="31" t="s">
        <v>560</v>
      </c>
      <c r="C258" s="153">
        <v>2</v>
      </c>
      <c r="D258" s="153">
        <v>2</v>
      </c>
      <c r="E258" s="153">
        <v>1</v>
      </c>
      <c r="F258" s="153">
        <v>0</v>
      </c>
      <c r="G258" s="153">
        <v>1</v>
      </c>
      <c r="H258" s="205">
        <v>6</v>
      </c>
      <c r="I258" s="148">
        <v>0.13333333333333333</v>
      </c>
    </row>
    <row r="259" spans="2:9" x14ac:dyDescent="0.3">
      <c r="B259" s="31" t="s">
        <v>561</v>
      </c>
      <c r="C259" s="153">
        <v>1</v>
      </c>
      <c r="D259" s="153">
        <v>12</v>
      </c>
      <c r="E259" s="153">
        <v>2</v>
      </c>
      <c r="F259" s="153">
        <v>0</v>
      </c>
      <c r="G259" s="153">
        <v>0</v>
      </c>
      <c r="H259" s="205">
        <v>15</v>
      </c>
      <c r="I259" s="148">
        <v>0.21126760563380281</v>
      </c>
    </row>
    <row r="260" spans="2:9" x14ac:dyDescent="0.3">
      <c r="B260" s="31" t="s">
        <v>562</v>
      </c>
      <c r="C260" s="153">
        <v>4</v>
      </c>
      <c r="D260" s="153">
        <v>0</v>
      </c>
      <c r="E260" s="153">
        <v>1</v>
      </c>
      <c r="F260" s="153">
        <v>1</v>
      </c>
      <c r="G260" s="153">
        <v>0</v>
      </c>
      <c r="H260" s="205">
        <v>6</v>
      </c>
      <c r="I260" s="148">
        <v>0.23076923076923078</v>
      </c>
    </row>
    <row r="261" spans="2:9" x14ac:dyDescent="0.3">
      <c r="B261" s="31" t="s">
        <v>563</v>
      </c>
      <c r="C261" s="153">
        <v>3</v>
      </c>
      <c r="D261" s="153">
        <v>2</v>
      </c>
      <c r="E261" s="153">
        <v>4</v>
      </c>
      <c r="F261" s="153">
        <v>1</v>
      </c>
      <c r="G261" s="153">
        <v>4</v>
      </c>
      <c r="H261" s="205">
        <v>14</v>
      </c>
      <c r="I261" s="148">
        <v>0.21212121212121213</v>
      </c>
    </row>
    <row r="262" spans="2:9" x14ac:dyDescent="0.3">
      <c r="B262" s="31" t="s">
        <v>564</v>
      </c>
      <c r="C262" s="153">
        <v>6</v>
      </c>
      <c r="D262" s="153">
        <v>16</v>
      </c>
      <c r="E262" s="153">
        <v>6</v>
      </c>
      <c r="F262" s="153">
        <v>9</v>
      </c>
      <c r="G262" s="153">
        <v>3</v>
      </c>
      <c r="H262" s="205">
        <v>40</v>
      </c>
      <c r="I262" s="148">
        <v>0.41666666666666669</v>
      </c>
    </row>
    <row r="263" spans="2:9" x14ac:dyDescent="0.3">
      <c r="B263" s="31" t="s">
        <v>565</v>
      </c>
      <c r="C263" s="153">
        <v>1</v>
      </c>
      <c r="D263" s="153">
        <v>1</v>
      </c>
      <c r="E263" s="153">
        <v>2</v>
      </c>
      <c r="F263" s="153">
        <v>0</v>
      </c>
      <c r="G263" s="153">
        <v>0</v>
      </c>
      <c r="H263" s="205">
        <v>4</v>
      </c>
      <c r="I263" s="148">
        <v>0.66666666666666663</v>
      </c>
    </row>
    <row r="264" spans="2:9" x14ac:dyDescent="0.3">
      <c r="B264" s="31" t="s">
        <v>566</v>
      </c>
      <c r="C264" s="153">
        <v>6</v>
      </c>
      <c r="D264" s="153">
        <v>8</v>
      </c>
      <c r="E264" s="153">
        <v>3</v>
      </c>
      <c r="F264" s="153">
        <v>4</v>
      </c>
      <c r="G264" s="153">
        <v>6</v>
      </c>
      <c r="H264" s="205">
        <v>27</v>
      </c>
      <c r="I264" s="148">
        <v>0.16167664670658682</v>
      </c>
    </row>
    <row r="265" spans="2:9" x14ac:dyDescent="0.3">
      <c r="B265" s="31" t="s">
        <v>567</v>
      </c>
      <c r="C265" s="153">
        <v>1</v>
      </c>
      <c r="D265" s="153">
        <v>8</v>
      </c>
      <c r="E265" s="153">
        <v>2</v>
      </c>
      <c r="F265" s="153">
        <v>1</v>
      </c>
      <c r="G265" s="153">
        <v>3</v>
      </c>
      <c r="H265" s="205">
        <v>15</v>
      </c>
      <c r="I265" s="148">
        <v>9.0909090909090912E-2</v>
      </c>
    </row>
    <row r="266" spans="2:9" x14ac:dyDescent="0.3">
      <c r="B266" s="31" t="s">
        <v>568</v>
      </c>
      <c r="C266" s="153">
        <v>0</v>
      </c>
      <c r="D266" s="153">
        <v>2</v>
      </c>
      <c r="E266" s="153">
        <v>10</v>
      </c>
      <c r="F266" s="153">
        <v>0</v>
      </c>
      <c r="G266" s="153">
        <v>1</v>
      </c>
      <c r="H266" s="205">
        <v>13</v>
      </c>
      <c r="I266" s="148">
        <v>0.18571428571428572</v>
      </c>
    </row>
    <row r="267" spans="2:9" x14ac:dyDescent="0.3">
      <c r="B267" s="31" t="s">
        <v>569</v>
      </c>
      <c r="C267" s="153">
        <v>2</v>
      </c>
      <c r="D267" s="153">
        <v>3</v>
      </c>
      <c r="E267" s="153">
        <v>7</v>
      </c>
      <c r="F267" s="153">
        <v>0</v>
      </c>
      <c r="G267" s="153">
        <v>3</v>
      </c>
      <c r="H267" s="205">
        <v>15</v>
      </c>
      <c r="I267" s="148">
        <v>0.45454545454545453</v>
      </c>
    </row>
    <row r="268" spans="2:9" x14ac:dyDescent="0.3">
      <c r="B268" s="31" t="s">
        <v>570</v>
      </c>
      <c r="C268" s="153">
        <v>3</v>
      </c>
      <c r="D268" s="153">
        <v>15</v>
      </c>
      <c r="E268" s="153">
        <v>4</v>
      </c>
      <c r="F268" s="153">
        <v>3</v>
      </c>
      <c r="G268" s="153">
        <v>7</v>
      </c>
      <c r="H268" s="205">
        <v>32</v>
      </c>
      <c r="I268" s="148">
        <v>0.26446280991735538</v>
      </c>
    </row>
    <row r="269" spans="2:9" x14ac:dyDescent="0.3">
      <c r="B269" s="31" t="s">
        <v>265</v>
      </c>
      <c r="C269" s="153">
        <v>5</v>
      </c>
      <c r="D269" s="153">
        <v>23</v>
      </c>
      <c r="E269" s="153">
        <v>20</v>
      </c>
      <c r="F269" s="153">
        <v>5</v>
      </c>
      <c r="G269" s="153">
        <v>13</v>
      </c>
      <c r="H269" s="205">
        <v>66</v>
      </c>
      <c r="I269" s="148">
        <v>0.23571428571428571</v>
      </c>
    </row>
    <row r="270" spans="2:9" x14ac:dyDescent="0.3">
      <c r="B270" s="31" t="s">
        <v>571</v>
      </c>
      <c r="C270" s="153">
        <v>2</v>
      </c>
      <c r="D270" s="153">
        <v>0</v>
      </c>
      <c r="E270" s="153">
        <v>0</v>
      </c>
      <c r="F270" s="153">
        <v>0</v>
      </c>
      <c r="G270" s="153">
        <v>1</v>
      </c>
      <c r="H270" s="205">
        <v>3</v>
      </c>
      <c r="I270" s="148">
        <v>8.3333333333333329E-2</v>
      </c>
    </row>
    <row r="271" spans="2:9" x14ac:dyDescent="0.3">
      <c r="B271" s="31" t="s">
        <v>572</v>
      </c>
      <c r="C271" s="153">
        <v>0</v>
      </c>
      <c r="D271" s="153">
        <v>1</v>
      </c>
      <c r="E271" s="153">
        <v>0</v>
      </c>
      <c r="F271" s="153">
        <v>0</v>
      </c>
      <c r="G271" s="153">
        <v>1</v>
      </c>
      <c r="H271" s="205">
        <v>2</v>
      </c>
      <c r="I271" s="148">
        <v>7.407407407407407E-2</v>
      </c>
    </row>
    <row r="272" spans="2:9" x14ac:dyDescent="0.3">
      <c r="B272" s="31" t="s">
        <v>573</v>
      </c>
      <c r="C272" s="153">
        <v>9</v>
      </c>
      <c r="D272" s="153">
        <v>6</v>
      </c>
      <c r="E272" s="153">
        <v>0</v>
      </c>
      <c r="F272" s="153">
        <v>1</v>
      </c>
      <c r="G272" s="153">
        <v>3</v>
      </c>
      <c r="H272" s="205">
        <v>19</v>
      </c>
      <c r="I272" s="148">
        <v>0.11801242236024845</v>
      </c>
    </row>
    <row r="273" spans="2:9" x14ac:dyDescent="0.3">
      <c r="B273" s="31" t="s">
        <v>574</v>
      </c>
      <c r="C273" s="153">
        <v>0</v>
      </c>
      <c r="D273" s="153">
        <v>6</v>
      </c>
      <c r="E273" s="153">
        <v>1</v>
      </c>
      <c r="F273" s="153">
        <v>0</v>
      </c>
      <c r="G273" s="153">
        <v>1</v>
      </c>
      <c r="H273" s="205">
        <v>8</v>
      </c>
      <c r="I273" s="148">
        <v>0.18181818181818182</v>
      </c>
    </row>
    <row r="274" spans="2:9" x14ac:dyDescent="0.3">
      <c r="B274" s="31" t="s">
        <v>575</v>
      </c>
      <c r="C274" s="153">
        <v>2</v>
      </c>
      <c r="D274" s="153">
        <v>9</v>
      </c>
      <c r="E274" s="153">
        <v>1</v>
      </c>
      <c r="F274" s="153">
        <v>0</v>
      </c>
      <c r="G274" s="153">
        <v>3</v>
      </c>
      <c r="H274" s="205">
        <v>15</v>
      </c>
      <c r="I274" s="148">
        <v>7.7720207253886009E-2</v>
      </c>
    </row>
    <row r="275" spans="2:9" x14ac:dyDescent="0.3">
      <c r="B275" s="31" t="s">
        <v>576</v>
      </c>
      <c r="C275" s="153">
        <v>2</v>
      </c>
      <c r="D275" s="153">
        <v>3</v>
      </c>
      <c r="E275" s="153">
        <v>0</v>
      </c>
      <c r="F275" s="153">
        <v>2</v>
      </c>
      <c r="G275" s="153">
        <v>1</v>
      </c>
      <c r="H275" s="205">
        <v>8</v>
      </c>
      <c r="I275" s="148">
        <v>0.1951219512195122</v>
      </c>
    </row>
    <row r="276" spans="2:9" x14ac:dyDescent="0.3">
      <c r="B276" s="31" t="s">
        <v>577</v>
      </c>
      <c r="C276" s="153">
        <v>1</v>
      </c>
      <c r="D276" s="153">
        <v>2</v>
      </c>
      <c r="E276" s="153">
        <v>0</v>
      </c>
      <c r="F276" s="153">
        <v>0</v>
      </c>
      <c r="G276" s="153">
        <v>4</v>
      </c>
      <c r="H276" s="205">
        <v>7</v>
      </c>
      <c r="I276" s="148">
        <v>9.8591549295774641E-2</v>
      </c>
    </row>
    <row r="277" spans="2:9" x14ac:dyDescent="0.3">
      <c r="B277" s="31" t="s">
        <v>578</v>
      </c>
      <c r="C277" s="153">
        <v>1</v>
      </c>
      <c r="D277" s="153">
        <v>1</v>
      </c>
      <c r="E277" s="153">
        <v>0</v>
      </c>
      <c r="F277" s="153">
        <v>0</v>
      </c>
      <c r="G277" s="153">
        <v>3</v>
      </c>
      <c r="H277" s="205">
        <v>5</v>
      </c>
      <c r="I277" s="148">
        <v>0.11904761904761904</v>
      </c>
    </row>
    <row r="278" spans="2:9" x14ac:dyDescent="0.3">
      <c r="B278" s="31" t="s">
        <v>579</v>
      </c>
      <c r="C278" s="153">
        <v>3</v>
      </c>
      <c r="D278" s="153">
        <v>5</v>
      </c>
      <c r="E278" s="153">
        <v>6</v>
      </c>
      <c r="F278" s="153">
        <v>1</v>
      </c>
      <c r="G278" s="153">
        <v>3</v>
      </c>
      <c r="H278" s="205">
        <v>18</v>
      </c>
      <c r="I278" s="148">
        <v>0.10975609756097561</v>
      </c>
    </row>
    <row r="279" spans="2:9" x14ac:dyDescent="0.3">
      <c r="B279" s="31" t="s">
        <v>580</v>
      </c>
      <c r="C279" s="153">
        <v>3</v>
      </c>
      <c r="D279" s="153">
        <v>10</v>
      </c>
      <c r="E279" s="153">
        <v>3</v>
      </c>
      <c r="F279" s="153">
        <v>2</v>
      </c>
      <c r="G279" s="153">
        <v>1</v>
      </c>
      <c r="H279" s="205">
        <v>19</v>
      </c>
      <c r="I279" s="148">
        <v>0.13768115942028986</v>
      </c>
    </row>
    <row r="280" spans="2:9" x14ac:dyDescent="0.3">
      <c r="B280" s="31" t="s">
        <v>581</v>
      </c>
      <c r="C280" s="153">
        <v>3</v>
      </c>
      <c r="D280" s="153">
        <v>3</v>
      </c>
      <c r="E280" s="153">
        <v>2</v>
      </c>
      <c r="F280" s="153">
        <v>0</v>
      </c>
      <c r="G280" s="153">
        <v>2</v>
      </c>
      <c r="H280" s="205">
        <v>10</v>
      </c>
      <c r="I280" s="148">
        <v>0.13698630136986301</v>
      </c>
    </row>
    <row r="281" spans="2:9" x14ac:dyDescent="0.3">
      <c r="B281" s="31" t="s">
        <v>582</v>
      </c>
      <c r="C281" s="153">
        <v>0</v>
      </c>
      <c r="D281" s="153">
        <v>0</v>
      </c>
      <c r="E281" s="153">
        <v>0</v>
      </c>
      <c r="F281" s="153">
        <v>0</v>
      </c>
      <c r="G281" s="153">
        <v>0</v>
      </c>
      <c r="H281" s="205">
        <v>0</v>
      </c>
      <c r="I281" s="148">
        <v>0</v>
      </c>
    </row>
    <row r="282" spans="2:9" x14ac:dyDescent="0.3">
      <c r="B282" s="31" t="s">
        <v>583</v>
      </c>
      <c r="C282" s="153">
        <v>0</v>
      </c>
      <c r="D282" s="153">
        <v>0</v>
      </c>
      <c r="E282" s="153">
        <v>2</v>
      </c>
      <c r="F282" s="153">
        <v>0</v>
      </c>
      <c r="G282" s="153">
        <v>0</v>
      </c>
      <c r="H282" s="205">
        <v>2</v>
      </c>
      <c r="I282" s="148">
        <v>0.4</v>
      </c>
    </row>
    <row r="283" spans="2:9" x14ac:dyDescent="0.3">
      <c r="B283" s="31" t="s">
        <v>584</v>
      </c>
      <c r="C283" s="153">
        <v>1</v>
      </c>
      <c r="D283" s="153">
        <v>1</v>
      </c>
      <c r="E283" s="153">
        <v>0</v>
      </c>
      <c r="F283" s="153">
        <v>0</v>
      </c>
      <c r="G283" s="153">
        <v>0</v>
      </c>
      <c r="H283" s="205">
        <v>2</v>
      </c>
      <c r="I283" s="148">
        <v>0.33333333333333331</v>
      </c>
    </row>
    <row r="284" spans="2:9" x14ac:dyDescent="0.3">
      <c r="B284" s="31" t="s">
        <v>585</v>
      </c>
      <c r="C284" s="153">
        <v>0</v>
      </c>
      <c r="D284" s="153">
        <v>6</v>
      </c>
      <c r="E284" s="153">
        <v>4</v>
      </c>
      <c r="F284" s="153">
        <v>1</v>
      </c>
      <c r="G284" s="153">
        <v>3</v>
      </c>
      <c r="H284" s="205">
        <v>14</v>
      </c>
      <c r="I284" s="148">
        <v>0.16867469879518071</v>
      </c>
    </row>
    <row r="285" spans="2:9" x14ac:dyDescent="0.3">
      <c r="B285" s="31" t="s">
        <v>586</v>
      </c>
      <c r="C285" s="153">
        <v>1</v>
      </c>
      <c r="D285" s="153">
        <v>4</v>
      </c>
      <c r="E285" s="153">
        <v>2</v>
      </c>
      <c r="F285" s="153">
        <v>1</v>
      </c>
      <c r="G285" s="153">
        <v>2</v>
      </c>
      <c r="H285" s="205">
        <v>10</v>
      </c>
      <c r="I285" s="148">
        <v>0.20833333333333334</v>
      </c>
    </row>
    <row r="286" spans="2:9" x14ac:dyDescent="0.3">
      <c r="B286" s="31" t="s">
        <v>587</v>
      </c>
      <c r="C286" s="153">
        <v>7</v>
      </c>
      <c r="D286" s="153">
        <v>9</v>
      </c>
      <c r="E286" s="153">
        <v>8</v>
      </c>
      <c r="F286" s="153">
        <v>2</v>
      </c>
      <c r="G286" s="153">
        <v>3</v>
      </c>
      <c r="H286" s="205">
        <v>29</v>
      </c>
      <c r="I286" s="148">
        <v>0.13942307692307693</v>
      </c>
    </row>
    <row r="287" spans="2:9" x14ac:dyDescent="0.3">
      <c r="B287" s="31" t="s">
        <v>588</v>
      </c>
      <c r="C287" s="153">
        <v>0</v>
      </c>
      <c r="D287" s="153">
        <v>3</v>
      </c>
      <c r="E287" s="153">
        <v>0</v>
      </c>
      <c r="F287" s="153">
        <v>0</v>
      </c>
      <c r="G287" s="153">
        <v>1</v>
      </c>
      <c r="H287" s="205">
        <v>4</v>
      </c>
      <c r="I287" s="148">
        <v>0.21052631578947367</v>
      </c>
    </row>
    <row r="288" spans="2:9" x14ac:dyDescent="0.3">
      <c r="B288" s="31" t="s">
        <v>589</v>
      </c>
      <c r="C288" s="153">
        <v>0</v>
      </c>
      <c r="D288" s="153">
        <v>1</v>
      </c>
      <c r="E288" s="153">
        <v>6</v>
      </c>
      <c r="F288" s="153">
        <v>0</v>
      </c>
      <c r="G288" s="153">
        <v>4</v>
      </c>
      <c r="H288" s="205">
        <v>11</v>
      </c>
      <c r="I288" s="148">
        <v>0.29729729729729731</v>
      </c>
    </row>
    <row r="289" spans="2:9" x14ac:dyDescent="0.3">
      <c r="B289" s="31" t="s">
        <v>590</v>
      </c>
      <c r="C289" s="153">
        <v>3</v>
      </c>
      <c r="D289" s="153">
        <v>9</v>
      </c>
      <c r="E289" s="153">
        <v>3</v>
      </c>
      <c r="F289" s="153">
        <v>2</v>
      </c>
      <c r="G289" s="153">
        <v>3</v>
      </c>
      <c r="H289" s="205">
        <v>20</v>
      </c>
      <c r="I289" s="148">
        <v>0.25</v>
      </c>
    </row>
    <row r="290" spans="2:9" x14ac:dyDescent="0.3">
      <c r="B290" s="31" t="s">
        <v>591</v>
      </c>
      <c r="C290" s="153">
        <v>3</v>
      </c>
      <c r="D290" s="153">
        <v>1</v>
      </c>
      <c r="E290" s="153">
        <v>3</v>
      </c>
      <c r="F290" s="153">
        <v>1</v>
      </c>
      <c r="G290" s="153">
        <v>1</v>
      </c>
      <c r="H290" s="205">
        <v>9</v>
      </c>
      <c r="I290" s="148">
        <v>0.15517241379310345</v>
      </c>
    </row>
    <row r="291" spans="2:9" x14ac:dyDescent="0.3">
      <c r="B291" s="31" t="s">
        <v>592</v>
      </c>
      <c r="C291" s="153">
        <v>1</v>
      </c>
      <c r="D291" s="153">
        <v>3</v>
      </c>
      <c r="E291" s="153">
        <v>1</v>
      </c>
      <c r="F291" s="153">
        <v>0</v>
      </c>
      <c r="G291" s="153">
        <v>0</v>
      </c>
      <c r="H291" s="205">
        <v>5</v>
      </c>
      <c r="I291" s="148">
        <v>0.27777777777777779</v>
      </c>
    </row>
    <row r="292" spans="2:9" x14ac:dyDescent="0.3">
      <c r="B292" s="31" t="s">
        <v>593</v>
      </c>
      <c r="C292" s="153">
        <v>2</v>
      </c>
      <c r="D292" s="153">
        <v>12</v>
      </c>
      <c r="E292" s="153">
        <v>14</v>
      </c>
      <c r="F292" s="153">
        <v>2</v>
      </c>
      <c r="G292" s="153">
        <v>6</v>
      </c>
      <c r="H292" s="205">
        <v>36</v>
      </c>
      <c r="I292" s="148">
        <v>0.16071428571428573</v>
      </c>
    </row>
    <row r="293" spans="2:9" x14ac:dyDescent="0.3">
      <c r="B293" s="31" t="s">
        <v>594</v>
      </c>
      <c r="C293" s="153">
        <v>1</v>
      </c>
      <c r="D293" s="153">
        <v>5</v>
      </c>
      <c r="E293" s="153">
        <v>2</v>
      </c>
      <c r="F293" s="153">
        <v>3</v>
      </c>
      <c r="G293" s="153">
        <v>0</v>
      </c>
      <c r="H293" s="205">
        <v>11</v>
      </c>
      <c r="I293" s="148">
        <v>0.10576923076923077</v>
      </c>
    </row>
    <row r="294" spans="2:9" x14ac:dyDescent="0.3">
      <c r="B294" s="31" t="s">
        <v>276</v>
      </c>
      <c r="C294" s="153">
        <v>8</v>
      </c>
      <c r="D294" s="153">
        <v>28</v>
      </c>
      <c r="E294" s="153">
        <v>3</v>
      </c>
      <c r="F294" s="153">
        <v>2</v>
      </c>
      <c r="G294" s="153">
        <v>8</v>
      </c>
      <c r="H294" s="205">
        <v>49</v>
      </c>
      <c r="I294" s="148">
        <v>0.27071823204419887</v>
      </c>
    </row>
    <row r="295" spans="2:9" x14ac:dyDescent="0.3">
      <c r="B295" s="31" t="s">
        <v>595</v>
      </c>
      <c r="C295" s="153">
        <v>0</v>
      </c>
      <c r="D295" s="153">
        <v>2</v>
      </c>
      <c r="E295" s="153">
        <v>1</v>
      </c>
      <c r="F295" s="153">
        <v>0</v>
      </c>
      <c r="G295" s="153">
        <v>0</v>
      </c>
      <c r="H295" s="205">
        <v>3</v>
      </c>
      <c r="I295" s="148">
        <v>9.375E-2</v>
      </c>
    </row>
    <row r="296" spans="2:9" x14ac:dyDescent="0.3">
      <c r="B296" s="31" t="s">
        <v>596</v>
      </c>
      <c r="C296" s="153">
        <v>1</v>
      </c>
      <c r="D296" s="153">
        <v>0</v>
      </c>
      <c r="E296" s="153">
        <v>0</v>
      </c>
      <c r="F296" s="153">
        <v>3</v>
      </c>
      <c r="G296" s="153">
        <v>1</v>
      </c>
      <c r="H296" s="205">
        <v>5</v>
      </c>
      <c r="I296" s="148">
        <v>0.15151515151515152</v>
      </c>
    </row>
    <row r="297" spans="2:9" x14ac:dyDescent="0.3">
      <c r="B297" s="31" t="s">
        <v>597</v>
      </c>
      <c r="C297" s="153">
        <v>1</v>
      </c>
      <c r="D297" s="153">
        <v>1</v>
      </c>
      <c r="E297" s="153">
        <v>5</v>
      </c>
      <c r="F297" s="153">
        <v>0</v>
      </c>
      <c r="G297" s="153">
        <v>0</v>
      </c>
      <c r="H297" s="205">
        <v>7</v>
      </c>
      <c r="I297" s="148">
        <v>0.18421052631578946</v>
      </c>
    </row>
    <row r="298" spans="2:9" x14ac:dyDescent="0.3">
      <c r="B298" s="31" t="s">
        <v>278</v>
      </c>
      <c r="C298" s="153">
        <v>0</v>
      </c>
      <c r="D298" s="153">
        <v>5</v>
      </c>
      <c r="E298" s="153">
        <v>0</v>
      </c>
      <c r="F298" s="153">
        <v>0</v>
      </c>
      <c r="G298" s="153">
        <v>1</v>
      </c>
      <c r="H298" s="205">
        <v>6</v>
      </c>
      <c r="I298" s="148">
        <v>8.4507042253521125E-2</v>
      </c>
    </row>
    <row r="299" spans="2:9" x14ac:dyDescent="0.3">
      <c r="B299" s="31" t="s">
        <v>598</v>
      </c>
      <c r="C299" s="153">
        <v>0</v>
      </c>
      <c r="D299" s="153">
        <v>2</v>
      </c>
      <c r="E299" s="153">
        <v>0</v>
      </c>
      <c r="F299" s="153">
        <v>0</v>
      </c>
      <c r="G299" s="153">
        <v>0</v>
      </c>
      <c r="H299" s="205">
        <v>2</v>
      </c>
      <c r="I299" s="148">
        <v>0.13333333333333333</v>
      </c>
    </row>
    <row r="300" spans="2:9" x14ac:dyDescent="0.3">
      <c r="B300" s="31" t="s">
        <v>599</v>
      </c>
      <c r="C300" s="153">
        <v>0</v>
      </c>
      <c r="D300" s="153">
        <v>0</v>
      </c>
      <c r="E300" s="153">
        <v>0</v>
      </c>
      <c r="F300" s="153">
        <v>0</v>
      </c>
      <c r="G300" s="153">
        <v>2</v>
      </c>
      <c r="H300" s="205">
        <v>2</v>
      </c>
      <c r="I300" s="148">
        <v>0.33333333333333331</v>
      </c>
    </row>
    <row r="301" spans="2:9" x14ac:dyDescent="0.3">
      <c r="B301" s="31" t="s">
        <v>600</v>
      </c>
      <c r="C301" s="153">
        <v>1</v>
      </c>
      <c r="D301" s="153">
        <v>1</v>
      </c>
      <c r="E301" s="153">
        <v>2</v>
      </c>
      <c r="F301" s="153">
        <v>1</v>
      </c>
      <c r="G301" s="153">
        <v>0</v>
      </c>
      <c r="H301" s="205">
        <v>5</v>
      </c>
      <c r="I301" s="148">
        <v>0.20833333333333334</v>
      </c>
    </row>
    <row r="302" spans="2:9" x14ac:dyDescent="0.3">
      <c r="B302" s="31" t="s">
        <v>601</v>
      </c>
      <c r="C302" s="153">
        <v>2</v>
      </c>
      <c r="D302" s="153">
        <v>9</v>
      </c>
      <c r="E302" s="153">
        <v>2</v>
      </c>
      <c r="F302" s="153">
        <v>0</v>
      </c>
      <c r="G302" s="153">
        <v>4</v>
      </c>
      <c r="H302" s="205">
        <v>17</v>
      </c>
      <c r="I302" s="148">
        <v>0.62962962962962965</v>
      </c>
    </row>
    <row r="303" spans="2:9" x14ac:dyDescent="0.3">
      <c r="B303" s="31" t="s">
        <v>602</v>
      </c>
      <c r="C303" s="153">
        <v>2</v>
      </c>
      <c r="D303" s="153">
        <v>3</v>
      </c>
      <c r="E303" s="153">
        <v>6</v>
      </c>
      <c r="F303" s="153">
        <v>0</v>
      </c>
      <c r="G303" s="153">
        <v>4</v>
      </c>
      <c r="H303" s="205">
        <v>15</v>
      </c>
      <c r="I303" s="148">
        <v>0.26315789473684209</v>
      </c>
    </row>
    <row r="304" spans="2:9" x14ac:dyDescent="0.3">
      <c r="B304" s="31" t="s">
        <v>603</v>
      </c>
      <c r="C304" s="153">
        <v>1</v>
      </c>
      <c r="D304" s="153">
        <v>1</v>
      </c>
      <c r="E304" s="153">
        <v>2</v>
      </c>
      <c r="F304" s="153">
        <v>0</v>
      </c>
      <c r="G304" s="153">
        <v>0</v>
      </c>
      <c r="H304" s="205">
        <v>4</v>
      </c>
      <c r="I304" s="148">
        <v>0.21052631578947367</v>
      </c>
    </row>
    <row r="305" spans="2:9" x14ac:dyDescent="0.3">
      <c r="B305" s="31" t="s">
        <v>604</v>
      </c>
      <c r="C305" s="153">
        <v>0</v>
      </c>
      <c r="D305" s="153">
        <v>1</v>
      </c>
      <c r="E305" s="153">
        <v>1</v>
      </c>
      <c r="F305" s="153">
        <v>0</v>
      </c>
      <c r="G305" s="153">
        <v>2</v>
      </c>
      <c r="H305" s="205">
        <v>4</v>
      </c>
      <c r="I305" s="148">
        <v>6.0606060606060608E-2</v>
      </c>
    </row>
    <row r="306" spans="2:9" x14ac:dyDescent="0.3">
      <c r="B306" s="31" t="s">
        <v>605</v>
      </c>
      <c r="C306" s="153">
        <v>4</v>
      </c>
      <c r="D306" s="153">
        <v>12</v>
      </c>
      <c r="E306" s="153">
        <v>5</v>
      </c>
      <c r="F306" s="153">
        <v>2</v>
      </c>
      <c r="G306" s="153">
        <v>3</v>
      </c>
      <c r="H306" s="205">
        <v>26</v>
      </c>
      <c r="I306" s="148">
        <v>0.14606741573033707</v>
      </c>
    </row>
    <row r="307" spans="2:9" x14ac:dyDescent="0.3">
      <c r="B307" s="31" t="s">
        <v>606</v>
      </c>
      <c r="C307" s="153">
        <v>1</v>
      </c>
      <c r="D307" s="153">
        <v>1</v>
      </c>
      <c r="E307" s="153">
        <v>0</v>
      </c>
      <c r="F307" s="153">
        <v>0</v>
      </c>
      <c r="G307" s="153">
        <v>2</v>
      </c>
      <c r="H307" s="205">
        <v>4</v>
      </c>
      <c r="I307" s="148">
        <v>0.1</v>
      </c>
    </row>
    <row r="308" spans="2:9" x14ac:dyDescent="0.3">
      <c r="B308" s="31" t="s">
        <v>607</v>
      </c>
      <c r="C308" s="153">
        <v>1</v>
      </c>
      <c r="D308" s="153">
        <v>9</v>
      </c>
      <c r="E308" s="153">
        <v>2</v>
      </c>
      <c r="F308" s="153">
        <v>1</v>
      </c>
      <c r="G308" s="153">
        <v>2</v>
      </c>
      <c r="H308" s="205">
        <v>15</v>
      </c>
      <c r="I308" s="148">
        <v>0.12605042016806722</v>
      </c>
    </row>
    <row r="309" spans="2:9" x14ac:dyDescent="0.3">
      <c r="B309" s="31" t="s">
        <v>608</v>
      </c>
      <c r="C309" s="153">
        <v>1</v>
      </c>
      <c r="D309" s="153">
        <v>5</v>
      </c>
      <c r="E309" s="153">
        <v>7</v>
      </c>
      <c r="F309" s="153">
        <v>1</v>
      </c>
      <c r="G309" s="153">
        <v>4</v>
      </c>
      <c r="H309" s="205">
        <v>18</v>
      </c>
      <c r="I309" s="148">
        <v>9.4736842105263161E-2</v>
      </c>
    </row>
    <row r="310" spans="2:9" x14ac:dyDescent="0.3">
      <c r="B310" s="31" t="s">
        <v>609</v>
      </c>
      <c r="C310" s="153">
        <v>3</v>
      </c>
      <c r="D310" s="153">
        <v>5</v>
      </c>
      <c r="E310" s="153">
        <v>5</v>
      </c>
      <c r="F310" s="153">
        <v>2</v>
      </c>
      <c r="G310" s="153">
        <v>7</v>
      </c>
      <c r="H310" s="205">
        <v>22</v>
      </c>
      <c r="I310" s="148">
        <v>0.12154696132596685</v>
      </c>
    </row>
    <row r="311" spans="2:9" x14ac:dyDescent="0.3">
      <c r="B311" s="31" t="s">
        <v>610</v>
      </c>
      <c r="C311" s="153">
        <v>2</v>
      </c>
      <c r="D311" s="153">
        <v>2</v>
      </c>
      <c r="E311" s="153">
        <v>3</v>
      </c>
      <c r="F311" s="153">
        <v>1</v>
      </c>
      <c r="G311" s="153">
        <v>2</v>
      </c>
      <c r="H311" s="205">
        <v>10</v>
      </c>
      <c r="I311" s="148">
        <v>0.13157894736842105</v>
      </c>
    </row>
    <row r="312" spans="2:9" x14ac:dyDescent="0.3">
      <c r="B312" s="31" t="s">
        <v>611</v>
      </c>
      <c r="C312" s="153">
        <v>4</v>
      </c>
      <c r="D312" s="153">
        <v>3</v>
      </c>
      <c r="E312" s="153">
        <v>7</v>
      </c>
      <c r="F312" s="153">
        <v>0</v>
      </c>
      <c r="G312" s="153">
        <v>4</v>
      </c>
      <c r="H312" s="205">
        <v>18</v>
      </c>
      <c r="I312" s="148">
        <v>0.21686746987951808</v>
      </c>
    </row>
    <row r="313" spans="2:9" x14ac:dyDescent="0.3">
      <c r="B313" s="31" t="s">
        <v>612</v>
      </c>
      <c r="C313" s="153">
        <v>4</v>
      </c>
      <c r="D313" s="153">
        <v>2</v>
      </c>
      <c r="E313" s="153">
        <v>9</v>
      </c>
      <c r="F313" s="153">
        <v>0</v>
      </c>
      <c r="G313" s="153">
        <v>2</v>
      </c>
      <c r="H313" s="205">
        <v>17</v>
      </c>
      <c r="I313" s="148">
        <v>0.4358974358974359</v>
      </c>
    </row>
    <row r="314" spans="2:9" x14ac:dyDescent="0.3">
      <c r="B314" s="31" t="s">
        <v>613</v>
      </c>
      <c r="C314" s="153">
        <v>4</v>
      </c>
      <c r="D314" s="153">
        <v>20</v>
      </c>
      <c r="E314" s="153">
        <v>5</v>
      </c>
      <c r="F314" s="153">
        <v>2</v>
      </c>
      <c r="G314" s="153">
        <v>3</v>
      </c>
      <c r="H314" s="205">
        <v>34</v>
      </c>
      <c r="I314" s="148">
        <v>0.20118343195266272</v>
      </c>
    </row>
    <row r="315" spans="2:9" ht="15" thickBot="1" x14ac:dyDescent="0.35">
      <c r="B315" s="31" t="s">
        <v>126</v>
      </c>
      <c r="C315" s="153">
        <v>0</v>
      </c>
      <c r="D315" s="153">
        <v>0</v>
      </c>
      <c r="E315" s="153">
        <v>0</v>
      </c>
      <c r="F315" s="153">
        <v>0</v>
      </c>
      <c r="G315" s="153">
        <v>0</v>
      </c>
      <c r="H315" s="205">
        <v>0</v>
      </c>
      <c r="I315" s="148">
        <v>0</v>
      </c>
    </row>
    <row r="316" spans="2:9" ht="15" thickBot="1" x14ac:dyDescent="0.35">
      <c r="B316" s="155" t="s">
        <v>142</v>
      </c>
      <c r="C316" s="151">
        <v>18</v>
      </c>
      <c r="D316" s="151">
        <v>27</v>
      </c>
      <c r="E316" s="151">
        <v>40</v>
      </c>
      <c r="F316" s="151">
        <v>4</v>
      </c>
      <c r="G316" s="151">
        <v>30</v>
      </c>
      <c r="H316" s="204">
        <v>119</v>
      </c>
      <c r="I316" s="145">
        <v>9.5813204508856678E-2</v>
      </c>
    </row>
    <row r="317" spans="2:9" x14ac:dyDescent="0.3">
      <c r="B317" s="31" t="s">
        <v>614</v>
      </c>
      <c r="C317" s="153">
        <v>0</v>
      </c>
      <c r="D317" s="153">
        <v>0</v>
      </c>
      <c r="E317" s="153">
        <v>0</v>
      </c>
      <c r="F317" s="153">
        <v>0</v>
      </c>
      <c r="G317" s="153">
        <v>0</v>
      </c>
      <c r="H317" s="205">
        <v>0</v>
      </c>
      <c r="I317" s="148">
        <v>0</v>
      </c>
    </row>
    <row r="318" spans="2:9" x14ac:dyDescent="0.3">
      <c r="B318" s="31" t="s">
        <v>615</v>
      </c>
      <c r="C318" s="153">
        <v>2</v>
      </c>
      <c r="D318" s="153">
        <v>3</v>
      </c>
      <c r="E318" s="153">
        <v>4</v>
      </c>
      <c r="F318" s="153">
        <v>0</v>
      </c>
      <c r="G318" s="153">
        <v>1</v>
      </c>
      <c r="H318" s="205">
        <v>10</v>
      </c>
      <c r="I318" s="148">
        <v>0.35714285714285715</v>
      </c>
    </row>
    <row r="319" spans="2:9" x14ac:dyDescent="0.3">
      <c r="B319" s="31" t="s">
        <v>616</v>
      </c>
      <c r="C319" s="153">
        <v>0</v>
      </c>
      <c r="D319" s="153">
        <v>0</v>
      </c>
      <c r="E319" s="153">
        <v>0</v>
      </c>
      <c r="F319" s="153">
        <v>1</v>
      </c>
      <c r="G319" s="153">
        <v>1</v>
      </c>
      <c r="H319" s="205">
        <v>2</v>
      </c>
      <c r="I319" s="148">
        <v>0.5</v>
      </c>
    </row>
    <row r="320" spans="2:9" x14ac:dyDescent="0.3">
      <c r="B320" s="31" t="s">
        <v>617</v>
      </c>
      <c r="C320" s="153">
        <v>0</v>
      </c>
      <c r="D320" s="153">
        <v>0</v>
      </c>
      <c r="E320" s="153">
        <v>4</v>
      </c>
      <c r="F320" s="153">
        <v>0</v>
      </c>
      <c r="G320" s="153">
        <v>1</v>
      </c>
      <c r="H320" s="205">
        <v>5</v>
      </c>
      <c r="I320" s="148">
        <v>4.5871559633027525E-2</v>
      </c>
    </row>
    <row r="321" spans="2:9" x14ac:dyDescent="0.3">
      <c r="B321" s="31" t="s">
        <v>618</v>
      </c>
      <c r="C321" s="153">
        <v>0</v>
      </c>
      <c r="D321" s="153">
        <v>3</v>
      </c>
      <c r="E321" s="153">
        <v>2</v>
      </c>
      <c r="F321" s="153">
        <v>0</v>
      </c>
      <c r="G321" s="153">
        <v>2</v>
      </c>
      <c r="H321" s="205">
        <v>7</v>
      </c>
      <c r="I321" s="148">
        <v>7.7777777777777779E-2</v>
      </c>
    </row>
    <row r="322" spans="2:9" x14ac:dyDescent="0.3">
      <c r="B322" s="31" t="s">
        <v>280</v>
      </c>
      <c r="C322" s="153">
        <v>0</v>
      </c>
      <c r="D322" s="153">
        <v>0</v>
      </c>
      <c r="E322" s="153">
        <v>2</v>
      </c>
      <c r="F322" s="153">
        <v>0</v>
      </c>
      <c r="G322" s="153">
        <v>1</v>
      </c>
      <c r="H322" s="205">
        <v>3</v>
      </c>
      <c r="I322" s="148">
        <v>9.6774193548387094E-2</v>
      </c>
    </row>
    <row r="323" spans="2:9" x14ac:dyDescent="0.3">
      <c r="B323" s="31" t="s">
        <v>619</v>
      </c>
      <c r="C323" s="153">
        <v>0</v>
      </c>
      <c r="D323" s="153">
        <v>1</v>
      </c>
      <c r="E323" s="153">
        <v>2</v>
      </c>
      <c r="F323" s="153">
        <v>0</v>
      </c>
      <c r="G323" s="153">
        <v>2</v>
      </c>
      <c r="H323" s="205">
        <v>5</v>
      </c>
      <c r="I323" s="148">
        <v>7.9365079365079361E-2</v>
      </c>
    </row>
    <row r="324" spans="2:9" x14ac:dyDescent="0.3">
      <c r="B324" s="31" t="s">
        <v>620</v>
      </c>
      <c r="C324" s="153">
        <v>2</v>
      </c>
      <c r="D324" s="153">
        <v>1</v>
      </c>
      <c r="E324" s="153">
        <v>0</v>
      </c>
      <c r="F324" s="153">
        <v>0</v>
      </c>
      <c r="G324" s="153">
        <v>3</v>
      </c>
      <c r="H324" s="205">
        <v>6</v>
      </c>
      <c r="I324" s="148">
        <v>0.15384615384615385</v>
      </c>
    </row>
    <row r="325" spans="2:9" x14ac:dyDescent="0.3">
      <c r="B325" s="31" t="s">
        <v>621</v>
      </c>
      <c r="C325" s="153">
        <v>0</v>
      </c>
      <c r="D325" s="153">
        <v>0</v>
      </c>
      <c r="E325" s="153">
        <v>0</v>
      </c>
      <c r="F325" s="153">
        <v>0</v>
      </c>
      <c r="G325" s="153">
        <v>0</v>
      </c>
      <c r="H325" s="205">
        <v>0</v>
      </c>
      <c r="I325" s="148">
        <v>0</v>
      </c>
    </row>
    <row r="326" spans="2:9" x14ac:dyDescent="0.3">
      <c r="B326" s="31" t="s">
        <v>622</v>
      </c>
      <c r="C326" s="153">
        <v>5</v>
      </c>
      <c r="D326" s="153">
        <v>1</v>
      </c>
      <c r="E326" s="153">
        <v>0</v>
      </c>
      <c r="F326" s="153">
        <v>0</v>
      </c>
      <c r="G326" s="153">
        <v>0</v>
      </c>
      <c r="H326" s="205">
        <v>6</v>
      </c>
      <c r="I326" s="148">
        <v>0.16216216216216217</v>
      </c>
    </row>
    <row r="327" spans="2:9" x14ac:dyDescent="0.3">
      <c r="B327" s="31" t="s">
        <v>623</v>
      </c>
      <c r="C327" s="153">
        <v>0</v>
      </c>
      <c r="D327" s="153">
        <v>1</v>
      </c>
      <c r="E327" s="153">
        <v>0</v>
      </c>
      <c r="F327" s="153">
        <v>0</v>
      </c>
      <c r="G327" s="153">
        <v>0</v>
      </c>
      <c r="H327" s="205">
        <v>1</v>
      </c>
      <c r="I327" s="148">
        <v>0.33333333333333331</v>
      </c>
    </row>
    <row r="328" spans="2:9" x14ac:dyDescent="0.3">
      <c r="B328" s="31" t="s">
        <v>624</v>
      </c>
      <c r="C328" s="153">
        <v>0</v>
      </c>
      <c r="D328" s="153">
        <v>0</v>
      </c>
      <c r="E328" s="153">
        <v>0</v>
      </c>
      <c r="F328" s="153">
        <v>1</v>
      </c>
      <c r="G328" s="153">
        <v>0</v>
      </c>
      <c r="H328" s="205">
        <v>1</v>
      </c>
      <c r="I328" s="148">
        <v>6.6666666666666666E-2</v>
      </c>
    </row>
    <row r="329" spans="2:9" x14ac:dyDescent="0.3">
      <c r="B329" s="31" t="s">
        <v>625</v>
      </c>
      <c r="C329" s="153">
        <v>0</v>
      </c>
      <c r="D329" s="153">
        <v>0</v>
      </c>
      <c r="E329" s="153">
        <v>0</v>
      </c>
      <c r="F329" s="153">
        <v>0</v>
      </c>
      <c r="G329" s="153">
        <v>0</v>
      </c>
      <c r="H329" s="205">
        <v>0</v>
      </c>
      <c r="I329" s="148">
        <v>0</v>
      </c>
    </row>
    <row r="330" spans="2:9" x14ac:dyDescent="0.3">
      <c r="B330" s="31" t="s">
        <v>626</v>
      </c>
      <c r="C330" s="153">
        <v>1</v>
      </c>
      <c r="D330" s="153">
        <v>0</v>
      </c>
      <c r="E330" s="153">
        <v>0</v>
      </c>
      <c r="F330" s="153">
        <v>0</v>
      </c>
      <c r="G330" s="153">
        <v>0</v>
      </c>
      <c r="H330" s="205">
        <v>1</v>
      </c>
      <c r="I330" s="148">
        <v>0.16666666666666666</v>
      </c>
    </row>
    <row r="331" spans="2:9" x14ac:dyDescent="0.3">
      <c r="B331" s="31" t="s">
        <v>627</v>
      </c>
      <c r="C331" s="153">
        <v>0</v>
      </c>
      <c r="D331" s="153">
        <v>3</v>
      </c>
      <c r="E331" s="153">
        <v>0</v>
      </c>
      <c r="F331" s="153">
        <v>0</v>
      </c>
      <c r="G331" s="153">
        <v>1</v>
      </c>
      <c r="H331" s="205">
        <v>4</v>
      </c>
      <c r="I331" s="148">
        <v>4.4444444444444446E-2</v>
      </c>
    </row>
    <row r="332" spans="2:9" x14ac:dyDescent="0.3">
      <c r="B332" s="31" t="s">
        <v>628</v>
      </c>
      <c r="C332" s="153">
        <v>0</v>
      </c>
      <c r="D332" s="153">
        <v>0</v>
      </c>
      <c r="E332" s="153">
        <v>5</v>
      </c>
      <c r="F332" s="153">
        <v>0</v>
      </c>
      <c r="G332" s="153">
        <v>0</v>
      </c>
      <c r="H332" s="205">
        <v>5</v>
      </c>
      <c r="I332" s="148">
        <v>0.15151515151515152</v>
      </c>
    </row>
    <row r="333" spans="2:9" x14ac:dyDescent="0.3">
      <c r="B333" s="31" t="s">
        <v>629</v>
      </c>
      <c r="C333" s="153">
        <v>0</v>
      </c>
      <c r="D333" s="153">
        <v>0</v>
      </c>
      <c r="E333" s="153">
        <v>2</v>
      </c>
      <c r="F333" s="153">
        <v>0</v>
      </c>
      <c r="G333" s="153">
        <v>0</v>
      </c>
      <c r="H333" s="205">
        <v>2</v>
      </c>
      <c r="I333" s="148">
        <v>4.1666666666666664E-2</v>
      </c>
    </row>
    <row r="334" spans="2:9" x14ac:dyDescent="0.3">
      <c r="B334" s="31" t="s">
        <v>630</v>
      </c>
      <c r="C334" s="153">
        <v>0</v>
      </c>
      <c r="D334" s="153">
        <v>1</v>
      </c>
      <c r="E334" s="153">
        <v>0</v>
      </c>
      <c r="F334" s="153">
        <v>1</v>
      </c>
      <c r="G334" s="153">
        <v>0</v>
      </c>
      <c r="H334" s="205">
        <v>2</v>
      </c>
      <c r="I334" s="148">
        <v>0.66666666666666663</v>
      </c>
    </row>
    <row r="335" spans="2:9" x14ac:dyDescent="0.3">
      <c r="B335" s="31" t="s">
        <v>631</v>
      </c>
      <c r="C335" s="153">
        <v>0</v>
      </c>
      <c r="D335" s="153">
        <v>0</v>
      </c>
      <c r="E335" s="153">
        <v>0</v>
      </c>
      <c r="F335" s="153">
        <v>0</v>
      </c>
      <c r="G335" s="153">
        <v>1</v>
      </c>
      <c r="H335" s="205">
        <v>1</v>
      </c>
      <c r="I335" s="148">
        <v>0.33333333333333331</v>
      </c>
    </row>
    <row r="336" spans="2:9" x14ac:dyDescent="0.3">
      <c r="B336" s="31" t="s">
        <v>281</v>
      </c>
      <c r="C336" s="153">
        <v>2</v>
      </c>
      <c r="D336" s="153">
        <v>3</v>
      </c>
      <c r="E336" s="153">
        <v>1</v>
      </c>
      <c r="F336" s="153">
        <v>0</v>
      </c>
      <c r="G336" s="153">
        <v>3</v>
      </c>
      <c r="H336" s="205">
        <v>9</v>
      </c>
      <c r="I336" s="148">
        <v>0.23684210526315788</v>
      </c>
    </row>
    <row r="337" spans="2:9" x14ac:dyDescent="0.3">
      <c r="B337" s="31" t="s">
        <v>632</v>
      </c>
      <c r="C337" s="153">
        <v>0</v>
      </c>
      <c r="D337" s="153">
        <v>0</v>
      </c>
      <c r="E337" s="153">
        <v>0</v>
      </c>
      <c r="F337" s="153">
        <v>0</v>
      </c>
      <c r="G337" s="153">
        <v>0</v>
      </c>
      <c r="H337" s="205">
        <v>0</v>
      </c>
      <c r="I337" s="148">
        <v>0</v>
      </c>
    </row>
    <row r="338" spans="2:9" x14ac:dyDescent="0.3">
      <c r="B338" s="31" t="s">
        <v>633</v>
      </c>
      <c r="C338" s="153">
        <v>0</v>
      </c>
      <c r="D338" s="153">
        <v>1</v>
      </c>
      <c r="E338" s="153">
        <v>2</v>
      </c>
      <c r="F338" s="153">
        <v>0</v>
      </c>
      <c r="G338" s="153">
        <v>1</v>
      </c>
      <c r="H338" s="205">
        <v>4</v>
      </c>
      <c r="I338" s="148">
        <v>0.10810810810810811</v>
      </c>
    </row>
    <row r="339" spans="2:9" x14ac:dyDescent="0.3">
      <c r="B339" s="31" t="s">
        <v>634</v>
      </c>
      <c r="C339" s="153">
        <v>0</v>
      </c>
      <c r="D339" s="153">
        <v>0</v>
      </c>
      <c r="E339" s="153">
        <v>0</v>
      </c>
      <c r="F339" s="153">
        <v>0</v>
      </c>
      <c r="G339" s="153">
        <v>1</v>
      </c>
      <c r="H339" s="205">
        <v>1</v>
      </c>
      <c r="I339" s="148">
        <v>0.05</v>
      </c>
    </row>
    <row r="340" spans="2:9" x14ac:dyDescent="0.3">
      <c r="B340" s="31" t="s">
        <v>635</v>
      </c>
      <c r="C340" s="153">
        <v>0</v>
      </c>
      <c r="D340" s="153">
        <v>0</v>
      </c>
      <c r="E340" s="153">
        <v>0</v>
      </c>
      <c r="F340" s="153">
        <v>0</v>
      </c>
      <c r="G340" s="153">
        <v>0</v>
      </c>
      <c r="H340" s="205">
        <v>0</v>
      </c>
      <c r="I340" s="148">
        <v>0</v>
      </c>
    </row>
    <row r="341" spans="2:9" x14ac:dyDescent="0.3">
      <c r="B341" s="31" t="s">
        <v>636</v>
      </c>
      <c r="C341" s="153">
        <v>1</v>
      </c>
      <c r="D341" s="153">
        <v>2</v>
      </c>
      <c r="E341" s="153">
        <v>3</v>
      </c>
      <c r="F341" s="153">
        <v>0</v>
      </c>
      <c r="G341" s="153">
        <v>1</v>
      </c>
      <c r="H341" s="205">
        <v>7</v>
      </c>
      <c r="I341" s="148">
        <v>0.26923076923076922</v>
      </c>
    </row>
    <row r="342" spans="2:9" x14ac:dyDescent="0.3">
      <c r="B342" s="31" t="s">
        <v>637</v>
      </c>
      <c r="C342" s="153">
        <v>0</v>
      </c>
      <c r="D342" s="153">
        <v>0</v>
      </c>
      <c r="E342" s="153">
        <v>0</v>
      </c>
      <c r="F342" s="153">
        <v>0</v>
      </c>
      <c r="G342" s="153">
        <v>0</v>
      </c>
      <c r="H342" s="205">
        <v>0</v>
      </c>
      <c r="I342" s="148">
        <v>0</v>
      </c>
    </row>
    <row r="343" spans="2:9" x14ac:dyDescent="0.3">
      <c r="B343" s="31" t="s">
        <v>638</v>
      </c>
      <c r="C343" s="153">
        <v>1</v>
      </c>
      <c r="D343" s="153">
        <v>0</v>
      </c>
      <c r="E343" s="153">
        <v>2</v>
      </c>
      <c r="F343" s="153">
        <v>0</v>
      </c>
      <c r="G343" s="153">
        <v>2</v>
      </c>
      <c r="H343" s="205">
        <v>5</v>
      </c>
      <c r="I343" s="148">
        <v>0.20833333333333334</v>
      </c>
    </row>
    <row r="344" spans="2:9" x14ac:dyDescent="0.3">
      <c r="B344" s="31" t="s">
        <v>639</v>
      </c>
      <c r="C344" s="153">
        <v>0</v>
      </c>
      <c r="D344" s="153">
        <v>0</v>
      </c>
      <c r="E344" s="153">
        <v>0</v>
      </c>
      <c r="F344" s="153">
        <v>0</v>
      </c>
      <c r="G344" s="153">
        <v>0</v>
      </c>
      <c r="H344" s="205">
        <v>0</v>
      </c>
      <c r="I344" s="148">
        <v>0</v>
      </c>
    </row>
    <row r="345" spans="2:9" x14ac:dyDescent="0.3">
      <c r="B345" s="31" t="s">
        <v>640</v>
      </c>
      <c r="C345" s="153">
        <v>0</v>
      </c>
      <c r="D345" s="153">
        <v>1</v>
      </c>
      <c r="E345" s="153">
        <v>0</v>
      </c>
      <c r="F345" s="153">
        <v>1</v>
      </c>
      <c r="G345" s="153">
        <v>0</v>
      </c>
      <c r="H345" s="205">
        <v>2</v>
      </c>
      <c r="I345" s="148">
        <v>0.2</v>
      </c>
    </row>
    <row r="346" spans="2:9" x14ac:dyDescent="0.3">
      <c r="B346" s="31" t="s">
        <v>641</v>
      </c>
      <c r="C346" s="153">
        <v>1</v>
      </c>
      <c r="D346" s="153">
        <v>1</v>
      </c>
      <c r="E346" s="153">
        <v>6</v>
      </c>
      <c r="F346" s="153">
        <v>0</v>
      </c>
      <c r="G346" s="153">
        <v>2</v>
      </c>
      <c r="H346" s="205">
        <v>10</v>
      </c>
      <c r="I346" s="148">
        <v>4.7393364928909949E-2</v>
      </c>
    </row>
    <row r="347" spans="2:9" x14ac:dyDescent="0.3">
      <c r="B347" s="31" t="s">
        <v>642</v>
      </c>
      <c r="C347" s="153">
        <v>1</v>
      </c>
      <c r="D347" s="153">
        <v>3</v>
      </c>
      <c r="E347" s="153">
        <v>3</v>
      </c>
      <c r="F347" s="153">
        <v>0</v>
      </c>
      <c r="G347" s="153">
        <v>3</v>
      </c>
      <c r="H347" s="205">
        <v>10</v>
      </c>
      <c r="I347" s="148">
        <v>8.4745762711864403E-2</v>
      </c>
    </row>
    <row r="348" spans="2:9" x14ac:dyDescent="0.3">
      <c r="B348" s="31" t="s">
        <v>643</v>
      </c>
      <c r="C348" s="153">
        <v>1</v>
      </c>
      <c r="D348" s="153">
        <v>2</v>
      </c>
      <c r="E348" s="153">
        <v>2</v>
      </c>
      <c r="F348" s="153">
        <v>0</v>
      </c>
      <c r="G348" s="153">
        <v>1</v>
      </c>
      <c r="H348" s="205">
        <v>6</v>
      </c>
      <c r="I348" s="148">
        <v>6.5934065934065936E-2</v>
      </c>
    </row>
    <row r="349" spans="2:9" x14ac:dyDescent="0.3">
      <c r="B349" s="31" t="s">
        <v>644</v>
      </c>
      <c r="C349" s="153">
        <v>1</v>
      </c>
      <c r="D349" s="153">
        <v>0</v>
      </c>
      <c r="E349" s="153">
        <v>0</v>
      </c>
      <c r="F349" s="153">
        <v>0</v>
      </c>
      <c r="G349" s="153">
        <v>2</v>
      </c>
      <c r="H349" s="205">
        <v>3</v>
      </c>
      <c r="I349" s="148">
        <v>0.5</v>
      </c>
    </row>
    <row r="350" spans="2:9" x14ac:dyDescent="0.3">
      <c r="B350" s="31" t="s">
        <v>645</v>
      </c>
      <c r="C350" s="153">
        <v>0</v>
      </c>
      <c r="D350" s="153">
        <v>0</v>
      </c>
      <c r="E350" s="153">
        <v>0</v>
      </c>
      <c r="F350" s="153">
        <v>0</v>
      </c>
      <c r="G350" s="153">
        <v>1</v>
      </c>
      <c r="H350" s="205">
        <v>1</v>
      </c>
      <c r="I350" s="148">
        <v>1</v>
      </c>
    </row>
    <row r="351" spans="2:9" ht="15" thickBot="1" x14ac:dyDescent="0.35">
      <c r="B351" s="31" t="s">
        <v>155</v>
      </c>
      <c r="C351" s="153">
        <v>0</v>
      </c>
      <c r="D351" s="153">
        <v>0</v>
      </c>
      <c r="E351" s="153">
        <v>0</v>
      </c>
      <c r="F351" s="153">
        <v>0</v>
      </c>
      <c r="G351" s="153">
        <v>0</v>
      </c>
      <c r="H351" s="205">
        <v>0</v>
      </c>
      <c r="I351" s="148">
        <v>0</v>
      </c>
    </row>
    <row r="352" spans="2:9" ht="15" thickBot="1" x14ac:dyDescent="0.35">
      <c r="B352" s="45" t="s">
        <v>5</v>
      </c>
      <c r="C352" s="79">
        <v>0</v>
      </c>
      <c r="D352" s="79">
        <v>0</v>
      </c>
      <c r="E352" s="79">
        <v>0</v>
      </c>
      <c r="F352" s="79">
        <v>0</v>
      </c>
      <c r="G352" s="79">
        <v>1</v>
      </c>
      <c r="H352" s="144">
        <v>1</v>
      </c>
      <c r="I352" s="145">
        <v>1</v>
      </c>
    </row>
    <row r="353" spans="2:9" ht="15" thickBot="1" x14ac:dyDescent="0.35">
      <c r="B353" s="45" t="s">
        <v>194</v>
      </c>
      <c r="C353" s="79">
        <v>384</v>
      </c>
      <c r="D353" s="79">
        <v>1173</v>
      </c>
      <c r="E353" s="79">
        <v>998</v>
      </c>
      <c r="F353" s="79">
        <v>215</v>
      </c>
      <c r="G353" s="79">
        <v>693</v>
      </c>
      <c r="H353" s="144">
        <v>3463</v>
      </c>
      <c r="I353" s="145">
        <v>0.1944413250982594</v>
      </c>
    </row>
    <row r="354" spans="2:9" x14ac:dyDescent="0.3">
      <c r="C354" s="273"/>
      <c r="D354" s="273"/>
      <c r="E354" s="273"/>
      <c r="F354" s="273"/>
      <c r="G354" s="273"/>
      <c r="H354" s="273"/>
    </row>
  </sheetData>
  <conditionalFormatting sqref="C5:I351">
    <cfRule type="cellIs" dxfId="2" priority="4" operator="equal">
      <formula>0</formula>
    </cfRule>
  </conditionalFormatting>
  <conditionalFormatting sqref="C353:I353">
    <cfRule type="cellIs" dxfId="1" priority="2" operator="equal">
      <formula>0</formula>
    </cfRule>
  </conditionalFormatting>
  <conditionalFormatting sqref="C352:I352">
    <cfRule type="cellIs" dxfId="0" priority="1"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D90"/>
  <sheetViews>
    <sheetView showGridLines="0" zoomScaleNormal="100" workbookViewId="0"/>
  </sheetViews>
  <sheetFormatPr defaultColWidth="9.109375" defaultRowHeight="13.2" x14ac:dyDescent="0.25"/>
  <cols>
    <col min="1" max="1" width="3.88671875" style="5" customWidth="1"/>
    <col min="2" max="2" width="3.88671875" style="2" customWidth="1"/>
    <col min="3" max="3" width="39.88671875" style="3" bestFit="1" customWidth="1"/>
    <col min="4" max="15" width="8.33203125" style="3" customWidth="1"/>
    <col min="16" max="16" width="8.5546875" style="3" bestFit="1" customWidth="1"/>
    <col min="17" max="17" width="7.44140625" style="3" bestFit="1" customWidth="1"/>
    <col min="18" max="18" width="11.44140625" style="3" customWidth="1"/>
    <col min="19" max="29" width="6.6640625" style="3" customWidth="1"/>
    <col min="30" max="30" width="6.6640625" style="4" customWidth="1"/>
    <col min="31" max="46" width="6.6640625" style="3" customWidth="1"/>
    <col min="47" max="47" width="6.109375" style="3" customWidth="1"/>
    <col min="48" max="16384" width="9.109375" style="3"/>
  </cols>
  <sheetData>
    <row r="1" spans="1:30" x14ac:dyDescent="0.25">
      <c r="A1" s="10" t="str">
        <f>"Figure P.1"&amp;" Changes in Specialist Disabiliity Accommodation by quarter [1],[2]"</f>
        <v>Figure P.1 Changes in Specialist Disabiliity Accommodation by quarter [1],[2]</v>
      </c>
      <c r="B1" s="11"/>
    </row>
    <row r="2" spans="1:30" ht="13.8" thickBot="1" x14ac:dyDescent="0.3">
      <c r="A2" s="10"/>
      <c r="B2" s="11"/>
    </row>
    <row r="3" spans="1:30" ht="14.4" customHeight="1" x14ac:dyDescent="0.25">
      <c r="C3" s="206"/>
      <c r="D3" s="12">
        <v>43281</v>
      </c>
      <c r="E3" s="12">
        <v>43373</v>
      </c>
      <c r="F3" s="12">
        <v>43465</v>
      </c>
      <c r="G3" s="12">
        <v>43555</v>
      </c>
      <c r="H3" s="12">
        <v>43646</v>
      </c>
      <c r="I3" s="12">
        <v>43738</v>
      </c>
      <c r="J3" s="12">
        <v>43830</v>
      </c>
      <c r="K3" s="12">
        <v>43921</v>
      </c>
      <c r="L3" s="12">
        <v>44012</v>
      </c>
      <c r="M3" s="12">
        <v>44104</v>
      </c>
      <c r="N3" s="12">
        <v>44196</v>
      </c>
      <c r="O3" s="12">
        <v>44286</v>
      </c>
      <c r="P3" s="13">
        <v>44377</v>
      </c>
      <c r="AB3" s="4"/>
      <c r="AD3" s="3"/>
    </row>
    <row r="4" spans="1:30" ht="15" customHeight="1" thickBot="1" x14ac:dyDescent="0.3">
      <c r="C4" s="219" t="s">
        <v>81</v>
      </c>
      <c r="D4" s="14">
        <v>8858</v>
      </c>
      <c r="E4" s="14">
        <v>9536</v>
      </c>
      <c r="F4" s="14">
        <v>10975</v>
      </c>
      <c r="G4" s="14">
        <v>12356</v>
      </c>
      <c r="H4" s="14">
        <v>13309</v>
      </c>
      <c r="I4" s="14">
        <v>13581</v>
      </c>
      <c r="J4" s="14">
        <v>13683</v>
      </c>
      <c r="K4" s="14">
        <v>13944</v>
      </c>
      <c r="L4" s="14">
        <v>14982</v>
      </c>
      <c r="M4" s="14">
        <v>15240</v>
      </c>
      <c r="N4" s="14">
        <v>15667</v>
      </c>
      <c r="O4" s="14">
        <v>15842</v>
      </c>
      <c r="P4" s="15">
        <v>16033</v>
      </c>
      <c r="AB4" s="4"/>
      <c r="AD4" s="3"/>
    </row>
    <row r="5" spans="1:30" ht="14.4" x14ac:dyDescent="0.3">
      <c r="C5" s="9"/>
      <c r="D5"/>
      <c r="E5"/>
      <c r="F5"/>
      <c r="G5"/>
      <c r="H5"/>
      <c r="I5"/>
      <c r="J5"/>
      <c r="K5"/>
      <c r="L5"/>
      <c r="M5"/>
      <c r="AC5" s="4"/>
      <c r="AD5" s="3"/>
    </row>
    <row r="6" spans="1:30" ht="14.4" x14ac:dyDescent="0.3">
      <c r="C6" s="9"/>
      <c r="D6"/>
      <c r="E6"/>
      <c r="F6"/>
      <c r="G6"/>
      <c r="H6"/>
      <c r="I6"/>
      <c r="J6"/>
      <c r="K6"/>
      <c r="L6"/>
      <c r="M6"/>
      <c r="AC6" s="4"/>
      <c r="AD6" s="3"/>
    </row>
    <row r="7" spans="1:30" ht="14.4" x14ac:dyDescent="0.3">
      <c r="C7" s="9"/>
      <c r="D7"/>
      <c r="E7"/>
      <c r="F7"/>
      <c r="G7"/>
      <c r="H7"/>
      <c r="I7"/>
      <c r="J7"/>
      <c r="K7"/>
      <c r="L7"/>
      <c r="M7"/>
      <c r="AC7" s="4"/>
      <c r="AD7" s="3"/>
    </row>
    <row r="8" spans="1:30" ht="14.4" x14ac:dyDescent="0.3">
      <c r="C8" s="9"/>
      <c r="D8"/>
      <c r="E8"/>
      <c r="F8"/>
      <c r="G8"/>
      <c r="H8"/>
      <c r="I8"/>
      <c r="J8"/>
      <c r="K8"/>
      <c r="L8"/>
      <c r="M8"/>
      <c r="AC8" s="4"/>
      <c r="AD8" s="3"/>
    </row>
    <row r="9" spans="1:30" ht="14.4" x14ac:dyDescent="0.3">
      <c r="C9" s="9"/>
      <c r="D9"/>
      <c r="E9"/>
      <c r="F9"/>
      <c r="G9"/>
      <c r="H9"/>
      <c r="I9"/>
      <c r="J9"/>
      <c r="K9"/>
      <c r="L9"/>
      <c r="M9"/>
      <c r="AC9" s="4"/>
      <c r="AD9" s="3"/>
    </row>
    <row r="10" spans="1:30" ht="14.4" x14ac:dyDescent="0.3">
      <c r="C10" s="9"/>
      <c r="D10"/>
      <c r="E10"/>
      <c r="F10"/>
      <c r="G10"/>
      <c r="H10"/>
      <c r="I10"/>
      <c r="J10"/>
      <c r="K10"/>
      <c r="L10"/>
      <c r="M10"/>
      <c r="AC10" s="4"/>
      <c r="AD10" s="3"/>
    </row>
    <row r="11" spans="1:30" ht="14.4" x14ac:dyDescent="0.3">
      <c r="C11" s="9"/>
      <c r="D11"/>
      <c r="E11"/>
      <c r="F11"/>
      <c r="G11"/>
      <c r="H11"/>
      <c r="I11"/>
      <c r="J11"/>
      <c r="K11"/>
      <c r="L11"/>
      <c r="M11"/>
      <c r="AC11" s="4"/>
      <c r="AD11" s="3"/>
    </row>
    <row r="12" spans="1:30" ht="14.4" x14ac:dyDescent="0.3">
      <c r="C12" s="9"/>
      <c r="D12"/>
      <c r="E12"/>
      <c r="F12"/>
      <c r="G12"/>
      <c r="H12"/>
      <c r="I12"/>
      <c r="J12"/>
      <c r="K12"/>
      <c r="L12"/>
      <c r="M12"/>
      <c r="AC12" s="4"/>
      <c r="AD12" s="3"/>
    </row>
    <row r="13" spans="1:30" ht="14.4" x14ac:dyDescent="0.3">
      <c r="C13" s="9"/>
      <c r="D13"/>
      <c r="E13"/>
      <c r="F13"/>
      <c r="G13"/>
      <c r="H13"/>
      <c r="I13"/>
      <c r="J13"/>
      <c r="K13"/>
      <c r="L13"/>
      <c r="M13"/>
      <c r="AC13" s="4"/>
      <c r="AD13" s="3"/>
    </row>
    <row r="14" spans="1:30" ht="14.4" x14ac:dyDescent="0.3">
      <c r="C14" s="9"/>
      <c r="D14"/>
      <c r="E14"/>
      <c r="F14"/>
      <c r="G14"/>
      <c r="H14"/>
      <c r="I14"/>
      <c r="J14"/>
      <c r="K14"/>
      <c r="L14"/>
      <c r="M14"/>
      <c r="AC14" s="4"/>
      <c r="AD14" s="3"/>
    </row>
    <row r="15" spans="1:30" ht="14.4" x14ac:dyDescent="0.3">
      <c r="C15" s="9"/>
      <c r="D15"/>
      <c r="E15"/>
      <c r="F15"/>
      <c r="G15"/>
      <c r="H15"/>
      <c r="I15"/>
      <c r="J15"/>
      <c r="K15"/>
      <c r="L15"/>
      <c r="M15"/>
      <c r="AC15" s="4"/>
      <c r="AD15" s="3"/>
    </row>
    <row r="16" spans="1:30" ht="14.4" x14ac:dyDescent="0.3">
      <c r="C16" s="9"/>
      <c r="D16"/>
      <c r="E16"/>
      <c r="F16"/>
      <c r="G16"/>
      <c r="H16"/>
      <c r="I16"/>
      <c r="J16"/>
      <c r="K16"/>
      <c r="L16"/>
      <c r="M16"/>
      <c r="AC16" s="4"/>
      <c r="AD16" s="3"/>
    </row>
    <row r="17" spans="3:30" ht="14.4" x14ac:dyDescent="0.3">
      <c r="C17" s="9"/>
      <c r="D17"/>
      <c r="E17"/>
      <c r="F17"/>
      <c r="G17"/>
      <c r="H17"/>
      <c r="I17"/>
      <c r="J17"/>
      <c r="K17"/>
      <c r="L17"/>
      <c r="M17"/>
      <c r="AC17" s="4"/>
      <c r="AD17" s="3"/>
    </row>
    <row r="18" spans="3:30" ht="14.4" x14ac:dyDescent="0.3">
      <c r="C18" s="9"/>
      <c r="D18"/>
      <c r="E18"/>
      <c r="F18"/>
      <c r="G18"/>
      <c r="H18"/>
      <c r="I18"/>
      <c r="J18"/>
      <c r="K18"/>
      <c r="L18"/>
      <c r="M18"/>
      <c r="AC18" s="4"/>
      <c r="AD18" s="3"/>
    </row>
    <row r="19" spans="3:30" ht="15" thickBot="1" x14ac:dyDescent="0.35">
      <c r="C19" s="9"/>
      <c r="D19"/>
      <c r="E19"/>
      <c r="F19"/>
      <c r="G19"/>
      <c r="H19"/>
      <c r="I19"/>
      <c r="J19"/>
      <c r="K19"/>
      <c r="L19"/>
      <c r="M19"/>
      <c r="AC19" s="4"/>
      <c r="AD19" s="3"/>
    </row>
    <row r="20" spans="3:30" ht="14.4" customHeight="1" x14ac:dyDescent="0.25">
      <c r="C20" s="206"/>
      <c r="D20" s="12">
        <v>43281</v>
      </c>
      <c r="E20" s="12">
        <v>43373</v>
      </c>
      <c r="F20" s="12">
        <v>43465</v>
      </c>
      <c r="G20" s="12">
        <v>43555</v>
      </c>
      <c r="H20" s="12">
        <v>43646</v>
      </c>
      <c r="I20" s="12">
        <v>43738</v>
      </c>
      <c r="J20" s="12">
        <v>43830</v>
      </c>
      <c r="K20" s="12">
        <v>43921</v>
      </c>
      <c r="L20" s="12">
        <v>44012</v>
      </c>
      <c r="M20" s="12">
        <v>44104</v>
      </c>
      <c r="N20" s="12">
        <v>44196</v>
      </c>
      <c r="O20" s="12">
        <v>44286</v>
      </c>
      <c r="P20" s="13">
        <v>44377</v>
      </c>
      <c r="AB20" s="4"/>
      <c r="AD20" s="3"/>
    </row>
    <row r="21" spans="3:30" ht="15" customHeight="1" thickBot="1" x14ac:dyDescent="0.3">
      <c r="C21" s="219" t="s">
        <v>82</v>
      </c>
      <c r="D21" s="14">
        <v>12663</v>
      </c>
      <c r="E21" s="14">
        <v>14025</v>
      </c>
      <c r="F21" s="14">
        <v>16880</v>
      </c>
      <c r="G21" s="14">
        <v>19329</v>
      </c>
      <c r="H21" s="14">
        <v>21052</v>
      </c>
      <c r="I21" s="14">
        <v>21654</v>
      </c>
      <c r="J21" s="14">
        <v>22277</v>
      </c>
      <c r="K21" s="14">
        <v>22842</v>
      </c>
      <c r="L21" s="14">
        <v>24119</v>
      </c>
      <c r="M21" s="14">
        <v>24375</v>
      </c>
      <c r="N21" s="14">
        <v>24719</v>
      </c>
      <c r="O21" s="14">
        <v>24928</v>
      </c>
      <c r="P21" s="15">
        <v>25320</v>
      </c>
      <c r="AB21" s="4"/>
      <c r="AD21" s="3"/>
    </row>
    <row r="22" spans="3:30" ht="14.4" x14ac:dyDescent="0.3">
      <c r="C22" s="9"/>
      <c r="D22"/>
      <c r="E22"/>
      <c r="F22"/>
      <c r="G22"/>
      <c r="H22"/>
      <c r="I22"/>
      <c r="J22"/>
      <c r="K22"/>
      <c r="L22"/>
      <c r="M22"/>
      <c r="AC22" s="4"/>
      <c r="AD22" s="3"/>
    </row>
    <row r="23" spans="3:30" ht="14.4" x14ac:dyDescent="0.3">
      <c r="C23" s="9"/>
      <c r="D23"/>
      <c r="E23"/>
      <c r="F23"/>
      <c r="G23"/>
      <c r="H23"/>
      <c r="I23"/>
      <c r="J23"/>
      <c r="K23"/>
      <c r="L23"/>
      <c r="M23"/>
      <c r="AC23" s="4"/>
      <c r="AD23" s="3"/>
    </row>
    <row r="24" spans="3:30" ht="14.4" x14ac:dyDescent="0.3">
      <c r="C24" s="9"/>
      <c r="D24"/>
      <c r="E24"/>
      <c r="F24"/>
      <c r="G24"/>
      <c r="H24"/>
      <c r="I24"/>
      <c r="J24"/>
      <c r="K24"/>
      <c r="L24"/>
      <c r="M24"/>
      <c r="AC24" s="4"/>
      <c r="AD24" s="3"/>
    </row>
    <row r="25" spans="3:30" ht="14.4" x14ac:dyDescent="0.3">
      <c r="C25" s="9"/>
      <c r="D25"/>
      <c r="E25"/>
      <c r="F25"/>
      <c r="G25"/>
      <c r="H25"/>
      <c r="I25"/>
      <c r="J25"/>
      <c r="K25"/>
      <c r="L25"/>
      <c r="M25"/>
      <c r="AC25" s="4"/>
      <c r="AD25" s="3"/>
    </row>
    <row r="26" spans="3:30" ht="14.4" x14ac:dyDescent="0.3">
      <c r="C26" s="9"/>
      <c r="D26"/>
      <c r="E26"/>
      <c r="F26"/>
      <c r="G26"/>
      <c r="H26"/>
      <c r="I26"/>
      <c r="J26"/>
      <c r="K26"/>
      <c r="L26"/>
      <c r="M26"/>
      <c r="AC26" s="4"/>
      <c r="AD26" s="3"/>
    </row>
    <row r="27" spans="3:30" ht="14.4" x14ac:dyDescent="0.3">
      <c r="C27" s="9"/>
      <c r="D27"/>
      <c r="E27"/>
      <c r="F27"/>
      <c r="G27"/>
      <c r="H27"/>
      <c r="I27"/>
      <c r="J27"/>
      <c r="K27"/>
      <c r="L27"/>
      <c r="M27"/>
      <c r="AC27" s="4"/>
      <c r="AD27" s="3"/>
    </row>
    <row r="28" spans="3:30" ht="14.4" x14ac:dyDescent="0.3">
      <c r="C28" s="9"/>
      <c r="D28"/>
      <c r="E28"/>
      <c r="F28"/>
      <c r="G28"/>
      <c r="H28"/>
      <c r="I28"/>
      <c r="J28"/>
      <c r="K28"/>
      <c r="L28"/>
      <c r="M28"/>
      <c r="AC28" s="4"/>
      <c r="AD28" s="3"/>
    </row>
    <row r="29" spans="3:30" ht="14.4" x14ac:dyDescent="0.3">
      <c r="C29" s="9"/>
      <c r="D29"/>
      <c r="E29"/>
      <c r="F29"/>
      <c r="G29"/>
      <c r="H29"/>
      <c r="I29"/>
      <c r="J29"/>
      <c r="K29"/>
      <c r="L29"/>
      <c r="M29"/>
      <c r="AC29" s="4"/>
      <c r="AD29" s="3"/>
    </row>
    <row r="30" spans="3:30" ht="14.4" x14ac:dyDescent="0.3">
      <c r="C30" s="9"/>
      <c r="D30"/>
      <c r="E30"/>
      <c r="F30"/>
      <c r="G30"/>
      <c r="H30"/>
      <c r="I30"/>
      <c r="J30"/>
      <c r="K30"/>
      <c r="L30"/>
      <c r="M30"/>
      <c r="AC30" s="4"/>
      <c r="AD30" s="3"/>
    </row>
    <row r="31" spans="3:30" ht="14.4" x14ac:dyDescent="0.3">
      <c r="C31" s="9"/>
      <c r="D31"/>
      <c r="E31"/>
      <c r="F31"/>
      <c r="G31"/>
      <c r="H31"/>
      <c r="I31"/>
      <c r="J31"/>
      <c r="K31"/>
      <c r="L31"/>
      <c r="M31"/>
      <c r="AC31" s="4"/>
      <c r="AD31" s="3"/>
    </row>
    <row r="32" spans="3:30" ht="14.4" x14ac:dyDescent="0.3">
      <c r="C32" s="9"/>
      <c r="D32"/>
      <c r="E32"/>
      <c r="F32"/>
      <c r="G32"/>
      <c r="H32"/>
      <c r="I32"/>
      <c r="J32"/>
      <c r="K32"/>
      <c r="L32"/>
      <c r="M32"/>
      <c r="AC32" s="4"/>
      <c r="AD32" s="3"/>
    </row>
    <row r="33" spans="3:30" ht="14.4" x14ac:dyDescent="0.3">
      <c r="C33" s="9"/>
      <c r="D33"/>
      <c r="E33"/>
      <c r="F33"/>
      <c r="G33"/>
      <c r="H33"/>
      <c r="I33"/>
      <c r="J33"/>
      <c r="K33"/>
      <c r="L33"/>
      <c r="M33"/>
      <c r="AC33" s="4"/>
      <c r="AD33" s="3"/>
    </row>
    <row r="34" spans="3:30" ht="14.4" x14ac:dyDescent="0.3">
      <c r="C34" s="9"/>
      <c r="D34"/>
      <c r="E34"/>
      <c r="F34"/>
      <c r="G34"/>
      <c r="H34"/>
      <c r="I34"/>
      <c r="J34"/>
      <c r="K34"/>
      <c r="L34"/>
      <c r="M34"/>
      <c r="AC34" s="4"/>
      <c r="AD34" s="3"/>
    </row>
    <row r="35" spans="3:30" ht="14.4" x14ac:dyDescent="0.3">
      <c r="C35" s="9"/>
      <c r="D35"/>
      <c r="E35"/>
      <c r="F35"/>
      <c r="G35"/>
      <c r="H35"/>
      <c r="I35"/>
      <c r="J35"/>
      <c r="K35"/>
      <c r="L35"/>
      <c r="M35"/>
      <c r="AC35" s="4"/>
      <c r="AD35" s="3"/>
    </row>
    <row r="36" spans="3:30" ht="15" thickBot="1" x14ac:dyDescent="0.35">
      <c r="C36" s="9"/>
      <c r="D36"/>
      <c r="E36"/>
      <c r="F36"/>
      <c r="G36"/>
      <c r="H36"/>
      <c r="I36"/>
      <c r="J36"/>
      <c r="K36"/>
      <c r="L36"/>
      <c r="M36"/>
      <c r="AC36" s="4"/>
      <c r="AD36" s="3"/>
    </row>
    <row r="37" spans="3:30" ht="14.4" customHeight="1" x14ac:dyDescent="0.25">
      <c r="C37" s="206"/>
      <c r="D37" s="12">
        <v>43281</v>
      </c>
      <c r="E37" s="12">
        <v>43373</v>
      </c>
      <c r="F37" s="12">
        <v>43465</v>
      </c>
      <c r="G37" s="12">
        <v>43555</v>
      </c>
      <c r="H37" s="12">
        <v>43646</v>
      </c>
      <c r="I37" s="12">
        <v>43738</v>
      </c>
      <c r="J37" s="12">
        <v>43830</v>
      </c>
      <c r="K37" s="12">
        <v>43921</v>
      </c>
      <c r="L37" s="12">
        <v>44012</v>
      </c>
      <c r="M37" s="12">
        <v>44104</v>
      </c>
      <c r="N37" s="12">
        <v>44196</v>
      </c>
      <c r="O37" s="12">
        <v>44286</v>
      </c>
      <c r="P37" s="13">
        <v>44377</v>
      </c>
      <c r="AB37" s="4"/>
      <c r="AD37" s="3"/>
    </row>
    <row r="38" spans="3:30" ht="15" customHeight="1" thickBot="1" x14ac:dyDescent="0.3">
      <c r="C38" s="207" t="s">
        <v>83</v>
      </c>
      <c r="D38" s="16">
        <v>86288084.088</v>
      </c>
      <c r="E38" s="16">
        <v>93522685.537</v>
      </c>
      <c r="F38" s="16">
        <v>111792542.62</v>
      </c>
      <c r="G38" s="16">
        <v>126930858.59992377</v>
      </c>
      <c r="H38" s="16">
        <v>144261355.80999997</v>
      </c>
      <c r="I38" s="16">
        <v>144218179.03999996</v>
      </c>
      <c r="J38" s="16">
        <v>148438502.3849889</v>
      </c>
      <c r="K38" s="16">
        <v>155925544.29225689</v>
      </c>
      <c r="L38" s="16">
        <v>175904859.02000001</v>
      </c>
      <c r="M38" s="16">
        <v>184997050.06000003</v>
      </c>
      <c r="N38" s="16">
        <v>198431336.49000001</v>
      </c>
      <c r="O38" s="16">
        <v>197490443.30999997</v>
      </c>
      <c r="P38" s="17">
        <v>203521764.56280908</v>
      </c>
      <c r="AB38" s="4"/>
      <c r="AD38" s="3"/>
    </row>
    <row r="39" spans="3:30" ht="14.4" x14ac:dyDescent="0.3">
      <c r="C39" s="9"/>
      <c r="D39"/>
      <c r="E39"/>
      <c r="F39"/>
      <c r="G39"/>
      <c r="H39"/>
      <c r="I39"/>
      <c r="J39"/>
      <c r="K39"/>
      <c r="L39"/>
      <c r="M39"/>
      <c r="AC39" s="4"/>
      <c r="AD39" s="3"/>
    </row>
    <row r="40" spans="3:30" ht="14.4" x14ac:dyDescent="0.3">
      <c r="C40" s="9"/>
      <c r="D40"/>
      <c r="E40"/>
      <c r="F40"/>
      <c r="G40"/>
      <c r="H40"/>
      <c r="I40"/>
      <c r="J40"/>
      <c r="K40"/>
      <c r="L40"/>
      <c r="M40"/>
      <c r="AC40" s="4"/>
      <c r="AD40" s="3"/>
    </row>
    <row r="41" spans="3:30" ht="14.4" x14ac:dyDescent="0.3">
      <c r="C41" s="9"/>
      <c r="D41"/>
      <c r="E41"/>
      <c r="F41"/>
      <c r="G41"/>
      <c r="H41"/>
      <c r="I41"/>
      <c r="J41"/>
      <c r="K41"/>
      <c r="L41"/>
      <c r="M41"/>
      <c r="AC41" s="4"/>
      <c r="AD41" s="3"/>
    </row>
    <row r="42" spans="3:30" ht="14.4" x14ac:dyDescent="0.3">
      <c r="C42" s="9"/>
      <c r="D42"/>
      <c r="E42"/>
      <c r="F42"/>
      <c r="G42"/>
      <c r="H42"/>
      <c r="I42"/>
      <c r="J42"/>
      <c r="K42"/>
      <c r="L42"/>
      <c r="M42"/>
      <c r="AC42" s="4"/>
      <c r="AD42" s="3"/>
    </row>
    <row r="43" spans="3:30" ht="14.4" x14ac:dyDescent="0.3">
      <c r="C43" s="9"/>
      <c r="D43"/>
      <c r="E43"/>
      <c r="F43"/>
      <c r="G43"/>
      <c r="H43"/>
      <c r="I43"/>
      <c r="J43"/>
      <c r="K43"/>
      <c r="L43"/>
      <c r="M43"/>
      <c r="AC43" s="4"/>
      <c r="AD43" s="3"/>
    </row>
    <row r="44" spans="3:30" ht="14.4" x14ac:dyDescent="0.3">
      <c r="C44" s="9"/>
      <c r="D44"/>
      <c r="E44"/>
      <c r="F44"/>
      <c r="G44"/>
      <c r="H44"/>
      <c r="I44"/>
      <c r="J44"/>
      <c r="K44"/>
      <c r="L44"/>
      <c r="M44"/>
      <c r="AC44" s="4"/>
      <c r="AD44" s="3"/>
    </row>
    <row r="45" spans="3:30" ht="14.4" x14ac:dyDescent="0.3">
      <c r="C45" s="9"/>
      <c r="D45"/>
      <c r="E45"/>
      <c r="F45"/>
      <c r="G45"/>
      <c r="H45"/>
      <c r="I45"/>
      <c r="J45"/>
      <c r="K45"/>
      <c r="L45"/>
      <c r="M45"/>
      <c r="AC45" s="4"/>
      <c r="AD45" s="3"/>
    </row>
    <row r="46" spans="3:30" ht="14.4" x14ac:dyDescent="0.3">
      <c r="C46" s="9"/>
      <c r="D46"/>
      <c r="E46"/>
      <c r="F46"/>
      <c r="G46"/>
      <c r="H46"/>
      <c r="I46"/>
      <c r="J46"/>
      <c r="K46"/>
      <c r="L46"/>
      <c r="M46"/>
      <c r="AC46" s="4"/>
      <c r="AD46" s="3"/>
    </row>
    <row r="47" spans="3:30" ht="14.4" x14ac:dyDescent="0.3">
      <c r="C47" s="9"/>
      <c r="D47"/>
      <c r="E47"/>
      <c r="F47"/>
      <c r="G47"/>
      <c r="H47"/>
      <c r="I47"/>
      <c r="J47"/>
      <c r="K47"/>
      <c r="L47"/>
      <c r="M47"/>
      <c r="AC47" s="4"/>
      <c r="AD47" s="3"/>
    </row>
    <row r="48" spans="3:30" ht="14.4" x14ac:dyDescent="0.3">
      <c r="C48" s="9"/>
      <c r="D48"/>
      <c r="E48"/>
      <c r="F48"/>
      <c r="G48"/>
      <c r="H48"/>
      <c r="I48"/>
      <c r="J48"/>
      <c r="K48"/>
      <c r="L48"/>
      <c r="M48"/>
      <c r="AC48" s="4"/>
      <c r="AD48" s="3"/>
    </row>
    <row r="49" spans="3:30" ht="14.4" x14ac:dyDescent="0.3">
      <c r="C49" s="9"/>
      <c r="D49"/>
      <c r="E49"/>
      <c r="F49"/>
      <c r="G49"/>
      <c r="H49"/>
      <c r="I49"/>
      <c r="J49"/>
      <c r="K49"/>
      <c r="L49"/>
      <c r="M49"/>
      <c r="AC49" s="4"/>
      <c r="AD49" s="3"/>
    </row>
    <row r="50" spans="3:30" ht="14.4" x14ac:dyDescent="0.3">
      <c r="C50" s="9"/>
      <c r="D50"/>
      <c r="E50"/>
      <c r="F50"/>
      <c r="G50"/>
      <c r="H50"/>
      <c r="I50"/>
      <c r="J50"/>
      <c r="K50"/>
      <c r="L50"/>
      <c r="M50"/>
      <c r="AC50" s="4"/>
      <c r="AD50" s="3"/>
    </row>
    <row r="51" spans="3:30" ht="14.4" x14ac:dyDescent="0.3">
      <c r="C51" s="9"/>
      <c r="D51"/>
      <c r="E51"/>
      <c r="F51"/>
      <c r="G51"/>
      <c r="H51"/>
      <c r="I51"/>
      <c r="J51"/>
      <c r="K51"/>
      <c r="L51"/>
      <c r="M51"/>
      <c r="AC51" s="4"/>
      <c r="AD51" s="3"/>
    </row>
    <row r="52" spans="3:30" ht="14.4" x14ac:dyDescent="0.3">
      <c r="C52" s="9"/>
      <c r="D52"/>
      <c r="E52"/>
      <c r="F52"/>
      <c r="G52"/>
      <c r="H52"/>
      <c r="I52"/>
      <c r="J52"/>
      <c r="K52"/>
      <c r="L52"/>
      <c r="M52"/>
      <c r="AC52" s="4"/>
      <c r="AD52" s="3"/>
    </row>
    <row r="53" spans="3:30" ht="15" thickBot="1" x14ac:dyDescent="0.35">
      <c r="C53" s="9"/>
      <c r="D53"/>
      <c r="E53"/>
      <c r="F53"/>
      <c r="G53"/>
      <c r="H53"/>
      <c r="I53"/>
      <c r="J53"/>
      <c r="K53"/>
      <c r="L53"/>
      <c r="M53"/>
      <c r="AC53" s="4"/>
      <c r="AD53" s="3"/>
    </row>
    <row r="54" spans="3:30" ht="14.4" customHeight="1" x14ac:dyDescent="0.25">
      <c r="C54" s="206"/>
      <c r="D54" s="12">
        <v>43281</v>
      </c>
      <c r="E54" s="12">
        <v>43373</v>
      </c>
      <c r="F54" s="12">
        <v>43465</v>
      </c>
      <c r="G54" s="12">
        <v>43555</v>
      </c>
      <c r="H54" s="12">
        <v>43646</v>
      </c>
      <c r="I54" s="12">
        <v>43738</v>
      </c>
      <c r="J54" s="12">
        <v>43830</v>
      </c>
      <c r="K54" s="12">
        <v>43921</v>
      </c>
      <c r="L54" s="12">
        <v>44012</v>
      </c>
      <c r="M54" s="12">
        <v>44104</v>
      </c>
      <c r="N54" s="12">
        <v>44196</v>
      </c>
      <c r="O54" s="12">
        <v>44286</v>
      </c>
      <c r="P54" s="13">
        <v>44377</v>
      </c>
      <c r="AB54" s="4"/>
      <c r="AD54" s="3"/>
    </row>
    <row r="55" spans="3:30" ht="15" customHeight="1" thickBot="1" x14ac:dyDescent="0.3">
      <c r="C55" s="219" t="s">
        <v>84</v>
      </c>
      <c r="D55" s="18">
        <v>3219032002.6665034</v>
      </c>
      <c r="E55" s="18">
        <v>3650332894.3256884</v>
      </c>
      <c r="F55" s="18">
        <v>4447217507.2535515</v>
      </c>
      <c r="G55" s="18">
        <v>5253620825.5448618</v>
      </c>
      <c r="H55" s="18">
        <v>6122777342.3471489</v>
      </c>
      <c r="I55" s="18">
        <v>6506577060.3893785</v>
      </c>
      <c r="J55" s="18">
        <v>7066035970.2430458</v>
      </c>
      <c r="K55" s="18">
        <v>7430956387.8349466</v>
      </c>
      <c r="L55" s="18">
        <v>8303176962.1000023</v>
      </c>
      <c r="M55" s="18">
        <v>8577535395.5133295</v>
      </c>
      <c r="N55" s="18">
        <v>8690827791.8573895</v>
      </c>
      <c r="O55" s="18">
        <v>8653456463.6900005</v>
      </c>
      <c r="P55" s="19">
        <v>8787344615.7026672</v>
      </c>
      <c r="AB55" s="4"/>
      <c r="AD55" s="3"/>
    </row>
    <row r="56" spans="3:30" ht="14.4" x14ac:dyDescent="0.3">
      <c r="C56" s="9"/>
      <c r="D56"/>
      <c r="E56"/>
      <c r="F56"/>
      <c r="G56"/>
      <c r="H56"/>
      <c r="I56"/>
      <c r="J56"/>
      <c r="K56"/>
      <c r="L56"/>
      <c r="M56"/>
      <c r="AC56" s="4"/>
      <c r="AD56" s="3"/>
    </row>
    <row r="57" spans="3:30" ht="14.4" x14ac:dyDescent="0.3">
      <c r="C57" s="9"/>
      <c r="D57"/>
      <c r="E57"/>
      <c r="F57"/>
      <c r="G57"/>
      <c r="H57"/>
      <c r="I57"/>
      <c r="J57"/>
      <c r="K57"/>
      <c r="L57"/>
      <c r="M57"/>
      <c r="AC57" s="4"/>
      <c r="AD57" s="3"/>
    </row>
    <row r="58" spans="3:30" ht="14.4" x14ac:dyDescent="0.3">
      <c r="C58" s="9"/>
      <c r="D58"/>
      <c r="E58"/>
      <c r="F58"/>
      <c r="G58"/>
      <c r="H58"/>
      <c r="I58"/>
      <c r="J58"/>
      <c r="K58"/>
      <c r="L58"/>
      <c r="M58"/>
      <c r="AC58" s="4"/>
      <c r="AD58" s="3"/>
    </row>
    <row r="59" spans="3:30" ht="14.4" x14ac:dyDescent="0.3">
      <c r="C59" s="9"/>
      <c r="D59"/>
      <c r="E59"/>
      <c r="F59"/>
      <c r="G59"/>
      <c r="H59"/>
      <c r="I59"/>
      <c r="J59"/>
      <c r="K59"/>
      <c r="L59"/>
      <c r="M59"/>
      <c r="AC59" s="4"/>
      <c r="AD59" s="3"/>
    </row>
    <row r="60" spans="3:30" ht="14.4" x14ac:dyDescent="0.3">
      <c r="C60" s="9"/>
      <c r="D60"/>
      <c r="E60"/>
      <c r="F60"/>
      <c r="G60"/>
      <c r="H60"/>
      <c r="I60"/>
      <c r="J60"/>
      <c r="K60"/>
      <c r="L60"/>
      <c r="M60"/>
      <c r="AC60" s="4"/>
      <c r="AD60" s="3"/>
    </row>
    <row r="61" spans="3:30" ht="14.4" x14ac:dyDescent="0.3">
      <c r="C61" s="9"/>
      <c r="D61"/>
      <c r="E61"/>
      <c r="F61"/>
      <c r="G61"/>
      <c r="H61"/>
      <c r="I61"/>
      <c r="J61"/>
      <c r="K61"/>
      <c r="L61"/>
      <c r="M61"/>
      <c r="AC61" s="4"/>
      <c r="AD61" s="3"/>
    </row>
    <row r="62" spans="3:30" ht="14.4" x14ac:dyDescent="0.3">
      <c r="C62" s="9"/>
      <c r="D62"/>
      <c r="E62"/>
      <c r="F62"/>
      <c r="G62"/>
      <c r="H62"/>
      <c r="I62"/>
      <c r="J62"/>
      <c r="K62"/>
      <c r="L62"/>
      <c r="M62"/>
      <c r="AC62" s="4"/>
      <c r="AD62" s="3"/>
    </row>
    <row r="63" spans="3:30" ht="14.4" x14ac:dyDescent="0.3">
      <c r="C63" s="9"/>
      <c r="D63"/>
      <c r="E63"/>
      <c r="F63"/>
      <c r="G63"/>
      <c r="H63"/>
      <c r="I63"/>
      <c r="J63"/>
      <c r="K63"/>
      <c r="L63"/>
      <c r="M63"/>
      <c r="AC63" s="4"/>
      <c r="AD63" s="3"/>
    </row>
    <row r="64" spans="3:30" ht="14.4" x14ac:dyDescent="0.3">
      <c r="C64" s="9"/>
      <c r="D64"/>
      <c r="E64"/>
      <c r="F64"/>
      <c r="G64"/>
      <c r="H64"/>
      <c r="I64"/>
      <c r="J64"/>
      <c r="K64"/>
      <c r="L64"/>
      <c r="M64"/>
      <c r="AC64" s="4"/>
      <c r="AD64" s="3"/>
    </row>
    <row r="65" spans="3:30" ht="14.4" x14ac:dyDescent="0.3">
      <c r="C65" s="9"/>
      <c r="D65"/>
      <c r="E65"/>
      <c r="F65"/>
      <c r="G65"/>
      <c r="H65"/>
      <c r="I65"/>
      <c r="J65"/>
      <c r="K65"/>
      <c r="L65"/>
      <c r="M65"/>
      <c r="AC65" s="4"/>
      <c r="AD65" s="3"/>
    </row>
    <row r="66" spans="3:30" ht="14.4" x14ac:dyDescent="0.3">
      <c r="C66" s="9"/>
      <c r="D66"/>
      <c r="E66"/>
      <c r="F66"/>
      <c r="G66"/>
      <c r="H66"/>
      <c r="I66"/>
      <c r="J66"/>
      <c r="K66"/>
      <c r="L66"/>
      <c r="M66"/>
      <c r="AC66" s="4"/>
      <c r="AD66" s="3"/>
    </row>
    <row r="67" spans="3:30" ht="14.4" x14ac:dyDescent="0.3">
      <c r="C67" s="9"/>
      <c r="D67"/>
      <c r="E67"/>
      <c r="F67"/>
      <c r="G67"/>
      <c r="H67"/>
      <c r="I67"/>
      <c r="J67"/>
      <c r="K67"/>
      <c r="L67"/>
      <c r="M67"/>
      <c r="AC67" s="4"/>
      <c r="AD67" s="3"/>
    </row>
    <row r="68" spans="3:30" ht="14.4" x14ac:dyDescent="0.3">
      <c r="C68" s="9"/>
      <c r="D68"/>
      <c r="E68"/>
      <c r="F68"/>
      <c r="G68"/>
      <c r="H68"/>
      <c r="I68"/>
      <c r="J68"/>
      <c r="K68"/>
      <c r="L68"/>
      <c r="M68"/>
      <c r="AC68" s="4"/>
      <c r="AD68" s="3"/>
    </row>
    <row r="69" spans="3:30" ht="14.4" x14ac:dyDescent="0.3">
      <c r="C69" s="9"/>
      <c r="D69"/>
      <c r="E69"/>
      <c r="F69"/>
      <c r="G69"/>
      <c r="H69"/>
      <c r="I69"/>
      <c r="J69"/>
      <c r="K69"/>
      <c r="L69"/>
      <c r="M69"/>
      <c r="AC69" s="4"/>
      <c r="AD69" s="3"/>
    </row>
    <row r="70" spans="3:30" ht="15" thickBot="1" x14ac:dyDescent="0.35">
      <c r="C70" s="9"/>
      <c r="D70"/>
      <c r="E70"/>
      <c r="F70"/>
      <c r="G70"/>
      <c r="H70"/>
      <c r="I70"/>
      <c r="J70"/>
      <c r="K70"/>
      <c r="L70"/>
      <c r="M70"/>
      <c r="AC70" s="4"/>
      <c r="AD70" s="3"/>
    </row>
    <row r="71" spans="3:30" ht="14.4" customHeight="1" x14ac:dyDescent="0.25">
      <c r="C71" s="206"/>
      <c r="D71" s="12">
        <v>43281</v>
      </c>
      <c r="E71" s="12">
        <v>43373</v>
      </c>
      <c r="F71" s="12">
        <v>43465</v>
      </c>
      <c r="G71" s="12">
        <v>43555</v>
      </c>
      <c r="H71" s="12">
        <v>43646</v>
      </c>
      <c r="I71" s="12">
        <v>43738</v>
      </c>
      <c r="J71" s="12">
        <v>43830</v>
      </c>
      <c r="K71" s="12">
        <v>43921</v>
      </c>
      <c r="L71" s="12">
        <v>44012</v>
      </c>
      <c r="M71" s="12">
        <v>44104</v>
      </c>
      <c r="N71" s="12">
        <v>44196</v>
      </c>
      <c r="O71" s="12">
        <v>44286</v>
      </c>
      <c r="P71" s="13">
        <v>44377</v>
      </c>
      <c r="AB71" s="4"/>
      <c r="AD71" s="3"/>
    </row>
    <row r="72" spans="3:30" ht="15" customHeight="1" thickBot="1" x14ac:dyDescent="0.3">
      <c r="C72" s="219" t="s">
        <v>85</v>
      </c>
      <c r="D72" s="14">
        <v>1679</v>
      </c>
      <c r="E72" s="14">
        <v>2243</v>
      </c>
      <c r="F72" s="14">
        <v>2593</v>
      </c>
      <c r="G72" s="14">
        <v>2896</v>
      </c>
      <c r="H72" s="14">
        <v>3170</v>
      </c>
      <c r="I72" s="14">
        <v>3489</v>
      </c>
      <c r="J72" s="14">
        <v>3938</v>
      </c>
      <c r="K72" s="14">
        <v>4123</v>
      </c>
      <c r="L72" s="14">
        <v>4360</v>
      </c>
      <c r="M72" s="14">
        <v>4478</v>
      </c>
      <c r="N72" s="14">
        <v>4921</v>
      </c>
      <c r="O72" s="14">
        <v>5109</v>
      </c>
      <c r="P72" s="15">
        <v>6224</v>
      </c>
      <c r="AB72" s="4"/>
      <c r="AD72" s="3"/>
    </row>
    <row r="73" spans="3:30" ht="14.4" x14ac:dyDescent="0.3">
      <c r="C73" s="9"/>
      <c r="D73"/>
      <c r="E73"/>
      <c r="F73"/>
      <c r="G73"/>
      <c r="H73"/>
      <c r="I73"/>
      <c r="J73"/>
      <c r="K73"/>
      <c r="L73"/>
      <c r="AC73" s="4"/>
      <c r="AD73" s="3"/>
    </row>
    <row r="74" spans="3:30" ht="14.4" x14ac:dyDescent="0.3">
      <c r="C74" s="9"/>
      <c r="D74"/>
      <c r="E74"/>
      <c r="F74"/>
      <c r="G74"/>
      <c r="H74"/>
      <c r="I74"/>
      <c r="J74"/>
      <c r="K74"/>
      <c r="L74"/>
      <c r="AC74" s="4"/>
      <c r="AD74" s="3"/>
    </row>
    <row r="75" spans="3:30" ht="14.4" x14ac:dyDescent="0.3">
      <c r="C75" s="9"/>
      <c r="D75"/>
      <c r="E75"/>
      <c r="F75"/>
      <c r="G75"/>
      <c r="H75"/>
      <c r="I75"/>
      <c r="J75"/>
      <c r="K75"/>
      <c r="L75"/>
      <c r="AC75" s="4"/>
      <c r="AD75" s="3"/>
    </row>
    <row r="76" spans="3:30" ht="14.4" x14ac:dyDescent="0.3">
      <c r="C76" s="9"/>
      <c r="D76"/>
      <c r="E76"/>
      <c r="F76"/>
      <c r="G76"/>
      <c r="H76"/>
      <c r="I76"/>
      <c r="J76"/>
      <c r="K76"/>
      <c r="L76"/>
      <c r="AC76" s="4"/>
      <c r="AD76" s="3"/>
    </row>
    <row r="77" spans="3:30" ht="14.4" x14ac:dyDescent="0.3">
      <c r="C77" s="9"/>
      <c r="D77"/>
      <c r="E77"/>
      <c r="F77"/>
      <c r="G77"/>
      <c r="H77"/>
      <c r="I77"/>
      <c r="J77"/>
      <c r="K77"/>
      <c r="L77"/>
      <c r="AC77" s="4"/>
      <c r="AD77" s="3"/>
    </row>
    <row r="78" spans="3:30" ht="14.4" x14ac:dyDescent="0.3">
      <c r="C78" s="9"/>
      <c r="D78"/>
      <c r="E78"/>
      <c r="F78"/>
      <c r="G78"/>
      <c r="H78"/>
      <c r="I78"/>
      <c r="J78"/>
      <c r="K78"/>
      <c r="L78"/>
      <c r="AC78" s="4"/>
      <c r="AD78" s="3"/>
    </row>
    <row r="79" spans="3:30" ht="14.4" x14ac:dyDescent="0.3">
      <c r="C79" s="9"/>
      <c r="D79"/>
      <c r="E79"/>
      <c r="F79"/>
      <c r="G79"/>
      <c r="H79"/>
      <c r="I79"/>
      <c r="J79"/>
      <c r="K79"/>
      <c r="L79"/>
      <c r="AC79" s="4"/>
      <c r="AD79" s="3"/>
    </row>
    <row r="80" spans="3:30" ht="14.4" x14ac:dyDescent="0.3">
      <c r="C80" s="9"/>
      <c r="D80"/>
      <c r="E80"/>
      <c r="F80"/>
      <c r="G80"/>
      <c r="H80"/>
      <c r="I80"/>
      <c r="J80"/>
      <c r="K80"/>
      <c r="L80"/>
      <c r="AC80" s="4"/>
      <c r="AD80" s="3"/>
    </row>
    <row r="81" spans="1:30" ht="14.4" x14ac:dyDescent="0.3">
      <c r="C81" s="9"/>
      <c r="D81"/>
      <c r="E81"/>
      <c r="F81"/>
      <c r="G81"/>
      <c r="H81"/>
      <c r="I81"/>
      <c r="J81"/>
      <c r="K81"/>
      <c r="L81"/>
      <c r="AC81" s="4"/>
      <c r="AD81" s="3"/>
    </row>
    <row r="82" spans="1:30" ht="14.4" x14ac:dyDescent="0.3">
      <c r="C82" s="9"/>
      <c r="D82"/>
      <c r="E82"/>
      <c r="F82"/>
      <c r="G82"/>
      <c r="H82"/>
      <c r="I82"/>
      <c r="J82"/>
      <c r="K82"/>
      <c r="L82"/>
      <c r="AC82" s="4"/>
      <c r="AD82" s="3"/>
    </row>
    <row r="83" spans="1:30" ht="14.4" x14ac:dyDescent="0.3">
      <c r="C83" s="9"/>
      <c r="D83"/>
      <c r="E83"/>
      <c r="F83"/>
      <c r="G83"/>
      <c r="H83"/>
      <c r="I83"/>
      <c r="J83"/>
      <c r="K83"/>
      <c r="L83"/>
      <c r="AC83" s="4"/>
      <c r="AD83" s="3"/>
    </row>
    <row r="84" spans="1:30" ht="14.4" x14ac:dyDescent="0.3">
      <c r="C84" s="9"/>
      <c r="D84"/>
      <c r="E84"/>
      <c r="F84"/>
      <c r="G84"/>
      <c r="H84"/>
      <c r="I84"/>
      <c r="J84"/>
      <c r="K84"/>
      <c r="L84"/>
      <c r="AC84" s="4"/>
      <c r="AD84" s="3"/>
    </row>
    <row r="85" spans="1:30" ht="14.4" x14ac:dyDescent="0.3">
      <c r="C85" s="9"/>
      <c r="D85"/>
      <c r="E85"/>
      <c r="F85"/>
      <c r="G85"/>
      <c r="H85"/>
      <c r="I85"/>
      <c r="J85"/>
      <c r="K85"/>
      <c r="L85"/>
      <c r="AC85" s="4"/>
      <c r="AD85" s="3"/>
    </row>
    <row r="86" spans="1:30" ht="14.4" x14ac:dyDescent="0.3">
      <c r="C86" s="9"/>
      <c r="D86"/>
      <c r="E86"/>
      <c r="F86"/>
      <c r="G86"/>
      <c r="H86"/>
      <c r="I86"/>
      <c r="J86"/>
      <c r="K86"/>
      <c r="L86"/>
      <c r="AC86" s="4"/>
      <c r="AD86" s="3"/>
    </row>
    <row r="87" spans="1:30" ht="14.4" x14ac:dyDescent="0.3">
      <c r="C87" s="9"/>
      <c r="D87"/>
      <c r="E87"/>
      <c r="F87"/>
      <c r="G87"/>
      <c r="H87"/>
      <c r="I87"/>
      <c r="J87"/>
      <c r="K87"/>
      <c r="L87"/>
      <c r="AC87" s="4"/>
      <c r="AD87" s="3"/>
    </row>
    <row r="88" spans="1:30" x14ac:dyDescent="0.25">
      <c r="A88" s="6" t="s">
        <v>0</v>
      </c>
      <c r="B88" s="5"/>
      <c r="AC88" s="4"/>
      <c r="AD88" s="3"/>
    </row>
    <row r="89" spans="1:30" x14ac:dyDescent="0.25">
      <c r="A89" s="1">
        <v>1</v>
      </c>
      <c r="B89" s="3" t="s">
        <v>660</v>
      </c>
      <c r="AC89" s="4"/>
      <c r="AD89" s="3"/>
    </row>
    <row r="90" spans="1:30" x14ac:dyDescent="0.25">
      <c r="A90" s="1">
        <v>2</v>
      </c>
      <c r="B90" s="3" t="s">
        <v>661</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8"/>
  <sheetViews>
    <sheetView showGridLines="0" zoomScaleNormal="100" workbookViewId="0"/>
  </sheetViews>
  <sheetFormatPr defaultColWidth="9.109375" defaultRowHeight="13.2" x14ac:dyDescent="0.25"/>
  <cols>
    <col min="1" max="1" width="3.88671875" style="5" customWidth="1"/>
    <col min="2" max="2" width="3.88671875" style="2" customWidth="1"/>
    <col min="3" max="3" width="25.44140625" style="3" bestFit="1" customWidth="1"/>
    <col min="4" max="4" width="9.44140625" style="3" customWidth="1"/>
    <col min="5" max="5" width="8.88671875" style="3" customWidth="1"/>
    <col min="6" max="6" width="10.5546875" style="3" customWidth="1"/>
    <col min="7" max="7" width="9.44140625" style="3" customWidth="1"/>
    <col min="8" max="8" width="11.88671875" style="3" customWidth="1"/>
    <col min="9" max="10" width="8.88671875" style="3" customWidth="1"/>
    <col min="11" max="12" width="7.44140625" style="3" bestFit="1" customWidth="1"/>
    <col min="13" max="13" width="7.5546875" style="3" customWidth="1"/>
    <col min="14" max="14" width="7.5546875" style="3" bestFit="1" customWidth="1"/>
    <col min="15" max="16" width="7.44140625" style="3" bestFit="1" customWidth="1"/>
    <col min="17" max="17" width="7.6640625" style="3" customWidth="1"/>
    <col min="18" max="18" width="9" style="3" customWidth="1"/>
    <col min="19" max="19" width="11.44140625" style="3" customWidth="1"/>
    <col min="20" max="30" width="6.6640625" style="3" customWidth="1"/>
    <col min="31" max="31" width="6.6640625" style="4" customWidth="1"/>
    <col min="32" max="47" width="6.6640625" style="3" customWidth="1"/>
    <col min="48" max="48" width="6.109375" style="3" customWidth="1"/>
    <col min="49" max="16384" width="9.109375" style="3"/>
  </cols>
  <sheetData>
    <row r="1" spans="1:14" ht="14.4" x14ac:dyDescent="0.3">
      <c r="A1" s="10" t="s">
        <v>654</v>
      </c>
      <c r="C1" s="9"/>
      <c r="D1"/>
      <c r="E1"/>
      <c r="F1"/>
      <c r="G1"/>
      <c r="H1"/>
      <c r="I1"/>
      <c r="J1"/>
      <c r="K1"/>
      <c r="L1"/>
      <c r="M1"/>
      <c r="N1"/>
    </row>
    <row r="2" spans="1:14" ht="13.8" thickBot="1" x14ac:dyDescent="0.3">
      <c r="A2" s="3"/>
      <c r="B2" s="11"/>
    </row>
    <row r="3" spans="1:14" ht="45" customHeight="1" thickBot="1" x14ac:dyDescent="0.3">
      <c r="B3" s="20"/>
      <c r="C3" s="150" t="s">
        <v>6</v>
      </c>
      <c r="D3" s="22" t="s">
        <v>81</v>
      </c>
      <c r="E3" s="23" t="s">
        <v>86</v>
      </c>
      <c r="F3" s="22" t="s">
        <v>82</v>
      </c>
      <c r="G3" s="23" t="s">
        <v>87</v>
      </c>
      <c r="H3" s="24" t="s">
        <v>88</v>
      </c>
    </row>
    <row r="4" spans="1:14" ht="13.8" thickBot="1" x14ac:dyDescent="0.3">
      <c r="C4" s="25" t="s">
        <v>89</v>
      </c>
      <c r="D4" s="26">
        <v>5572</v>
      </c>
      <c r="E4" s="28">
        <v>3.8456760300917936E-2</v>
      </c>
      <c r="F4" s="27">
        <v>8907</v>
      </c>
      <c r="G4" s="28">
        <v>6.1474221823452274E-2</v>
      </c>
      <c r="H4" s="29">
        <v>144890</v>
      </c>
      <c r="J4" s="30"/>
    </row>
    <row r="5" spans="1:14" x14ac:dyDescent="0.25">
      <c r="C5" s="31" t="s">
        <v>90</v>
      </c>
      <c r="D5" s="32">
        <v>799</v>
      </c>
      <c r="E5" s="34">
        <v>3.2154211437079964E-2</v>
      </c>
      <c r="F5" s="33">
        <v>1689</v>
      </c>
      <c r="G5" s="34">
        <v>6.7970542074127727E-2</v>
      </c>
      <c r="H5" s="35">
        <v>24849</v>
      </c>
    </row>
    <row r="6" spans="1:14" x14ac:dyDescent="0.25">
      <c r="C6" s="31" t="s">
        <v>91</v>
      </c>
      <c r="D6" s="32">
        <v>265</v>
      </c>
      <c r="E6" s="36">
        <v>3.1900806548693872E-2</v>
      </c>
      <c r="F6" s="33">
        <v>491</v>
      </c>
      <c r="G6" s="34">
        <v>5.9106777416636572E-2</v>
      </c>
      <c r="H6" s="35">
        <v>8307</v>
      </c>
    </row>
    <row r="7" spans="1:14" x14ac:dyDescent="0.25">
      <c r="C7" s="31" t="s">
        <v>92</v>
      </c>
      <c r="D7" s="32" t="s">
        <v>93</v>
      </c>
      <c r="E7" s="34" t="s">
        <v>94</v>
      </c>
      <c r="F7" s="33">
        <v>20</v>
      </c>
      <c r="G7" s="34">
        <v>3.1397174254317109E-2</v>
      </c>
      <c r="H7" s="35">
        <v>637</v>
      </c>
    </row>
    <row r="8" spans="1:14" x14ac:dyDescent="0.25">
      <c r="C8" s="31" t="s">
        <v>95</v>
      </c>
      <c r="D8" s="32">
        <v>342</v>
      </c>
      <c r="E8" s="34">
        <v>3.9962608086001404E-2</v>
      </c>
      <c r="F8" s="33">
        <v>520</v>
      </c>
      <c r="G8" s="34">
        <v>6.0761860247721428E-2</v>
      </c>
      <c r="H8" s="35">
        <v>8558</v>
      </c>
    </row>
    <row r="9" spans="1:14" x14ac:dyDescent="0.25">
      <c r="C9" s="31" t="s">
        <v>96</v>
      </c>
      <c r="D9" s="32">
        <v>151</v>
      </c>
      <c r="E9" s="34">
        <v>2.538241721297697E-2</v>
      </c>
      <c r="F9" s="33">
        <v>224</v>
      </c>
      <c r="G9" s="34">
        <v>3.765338712388637E-2</v>
      </c>
      <c r="H9" s="35">
        <v>5949</v>
      </c>
    </row>
    <row r="10" spans="1:14" x14ac:dyDescent="0.25">
      <c r="C10" s="31" t="s">
        <v>97</v>
      </c>
      <c r="D10" s="32">
        <v>253</v>
      </c>
      <c r="E10" s="34">
        <v>3.9401962311166487E-2</v>
      </c>
      <c r="F10" s="33">
        <v>359</v>
      </c>
      <c r="G10" s="34">
        <v>5.5910294346674973E-2</v>
      </c>
      <c r="H10" s="35">
        <v>6421</v>
      </c>
    </row>
    <row r="11" spans="1:14" x14ac:dyDescent="0.25">
      <c r="C11" s="31" t="s">
        <v>98</v>
      </c>
      <c r="D11" s="32">
        <v>404</v>
      </c>
      <c r="E11" s="34">
        <v>4.7163203362129348E-2</v>
      </c>
      <c r="F11" s="33">
        <v>585</v>
      </c>
      <c r="G11" s="34">
        <v>6.8293252393182347E-2</v>
      </c>
      <c r="H11" s="35">
        <v>8566</v>
      </c>
    </row>
    <row r="12" spans="1:14" x14ac:dyDescent="0.25">
      <c r="C12" s="31" t="s">
        <v>99</v>
      </c>
      <c r="D12" s="32">
        <v>767</v>
      </c>
      <c r="E12" s="34">
        <v>7.57007500986972E-2</v>
      </c>
      <c r="F12" s="33">
        <v>891</v>
      </c>
      <c r="G12" s="34">
        <v>8.7939202526648247E-2</v>
      </c>
      <c r="H12" s="35">
        <v>10132</v>
      </c>
    </row>
    <row r="13" spans="1:14" x14ac:dyDescent="0.25">
      <c r="C13" s="31" t="s">
        <v>100</v>
      </c>
      <c r="D13" s="32">
        <v>219</v>
      </c>
      <c r="E13" s="34">
        <v>3.172533681008257E-2</v>
      </c>
      <c r="F13" s="33">
        <v>316</v>
      </c>
      <c r="G13" s="34">
        <v>4.5777198319571201E-2</v>
      </c>
      <c r="H13" s="35">
        <v>6903</v>
      </c>
    </row>
    <row r="14" spans="1:14" x14ac:dyDescent="0.25">
      <c r="C14" s="31" t="s">
        <v>101</v>
      </c>
      <c r="D14" s="32">
        <v>451</v>
      </c>
      <c r="E14" s="34">
        <v>4.6437397034596373E-2</v>
      </c>
      <c r="F14" s="33">
        <v>604</v>
      </c>
      <c r="G14" s="34">
        <v>6.2191103789126852E-2</v>
      </c>
      <c r="H14" s="35">
        <v>9712</v>
      </c>
    </row>
    <row r="15" spans="1:14" x14ac:dyDescent="0.25">
      <c r="C15" s="31" t="s">
        <v>102</v>
      </c>
      <c r="D15" s="32">
        <v>482</v>
      </c>
      <c r="E15" s="34">
        <v>2.4315189426423852E-2</v>
      </c>
      <c r="F15" s="33">
        <v>983</v>
      </c>
      <c r="G15" s="34">
        <v>4.9588861423598848E-2</v>
      </c>
      <c r="H15" s="35">
        <v>19823</v>
      </c>
    </row>
    <row r="16" spans="1:14" x14ac:dyDescent="0.25">
      <c r="C16" s="31" t="s">
        <v>103</v>
      </c>
      <c r="D16" s="32">
        <v>139</v>
      </c>
      <c r="E16" s="34">
        <v>3.3542471042471045E-2</v>
      </c>
      <c r="F16" s="33">
        <v>206</v>
      </c>
      <c r="G16" s="34">
        <v>4.9710424710424708E-2</v>
      </c>
      <c r="H16" s="35">
        <v>4144</v>
      </c>
    </row>
    <row r="17" spans="3:8" x14ac:dyDescent="0.25">
      <c r="C17" s="31" t="s">
        <v>104</v>
      </c>
      <c r="D17" s="32">
        <v>258</v>
      </c>
      <c r="E17" s="34">
        <v>3.2137518684603884E-2</v>
      </c>
      <c r="F17" s="33">
        <v>419</v>
      </c>
      <c r="G17" s="34">
        <v>5.2192326856003987E-2</v>
      </c>
      <c r="H17" s="35">
        <v>8028</v>
      </c>
    </row>
    <row r="18" spans="3:8" x14ac:dyDescent="0.25">
      <c r="C18" s="31" t="s">
        <v>105</v>
      </c>
      <c r="D18" s="32">
        <v>340</v>
      </c>
      <c r="E18" s="34">
        <v>5.6050115397296409E-2</v>
      </c>
      <c r="F18" s="33">
        <v>492</v>
      </c>
      <c r="G18" s="34">
        <v>8.1107814045499507E-2</v>
      </c>
      <c r="H18" s="35">
        <v>6066</v>
      </c>
    </row>
    <row r="19" spans="3:8" x14ac:dyDescent="0.25">
      <c r="C19" s="31" t="s">
        <v>106</v>
      </c>
      <c r="D19" s="32">
        <v>695</v>
      </c>
      <c r="E19" s="36">
        <v>4.1433170382735182E-2</v>
      </c>
      <c r="F19" s="33">
        <v>1107</v>
      </c>
      <c r="G19" s="36">
        <v>6.5994992249910581E-2</v>
      </c>
      <c r="H19" s="35">
        <v>16774</v>
      </c>
    </row>
    <row r="20" spans="3:8" ht="13.8" thickBot="1" x14ac:dyDescent="0.3">
      <c r="C20" s="31" t="s">
        <v>107</v>
      </c>
      <c r="D20" s="32" t="s">
        <v>93</v>
      </c>
      <c r="E20" s="36" t="s">
        <v>94</v>
      </c>
      <c r="F20" s="33" t="s">
        <v>93</v>
      </c>
      <c r="G20" s="36" t="s">
        <v>94</v>
      </c>
      <c r="H20" s="35">
        <v>21</v>
      </c>
    </row>
    <row r="21" spans="3:8" ht="13.8" thickBot="1" x14ac:dyDescent="0.3">
      <c r="C21" s="25" t="s">
        <v>108</v>
      </c>
      <c r="D21" s="26">
        <v>5295</v>
      </c>
      <c r="E21" s="28">
        <v>4.2529778877278095E-2</v>
      </c>
      <c r="F21" s="27">
        <v>5187</v>
      </c>
      <c r="G21" s="28">
        <v>4.166231596533361E-2</v>
      </c>
      <c r="H21" s="29">
        <v>124501</v>
      </c>
    </row>
    <row r="22" spans="3:8" x14ac:dyDescent="0.25">
      <c r="C22" s="31" t="s">
        <v>109</v>
      </c>
      <c r="D22" s="32">
        <v>345</v>
      </c>
      <c r="E22" s="34">
        <v>3.7820653365490023E-2</v>
      </c>
      <c r="F22" s="33">
        <v>383</v>
      </c>
      <c r="G22" s="34">
        <v>4.1986406489804867E-2</v>
      </c>
      <c r="H22" s="35">
        <v>9122</v>
      </c>
    </row>
    <row r="23" spans="3:8" x14ac:dyDescent="0.25">
      <c r="C23" s="31" t="s">
        <v>110</v>
      </c>
      <c r="D23" s="32">
        <v>262</v>
      </c>
      <c r="E23" s="34">
        <v>5.2222443691449072E-2</v>
      </c>
      <c r="F23" s="33">
        <v>261</v>
      </c>
      <c r="G23" s="34">
        <v>5.2023121387283239E-2</v>
      </c>
      <c r="H23" s="35">
        <v>5017</v>
      </c>
    </row>
    <row r="24" spans="3:8" x14ac:dyDescent="0.25">
      <c r="C24" s="31" t="s">
        <v>111</v>
      </c>
      <c r="D24" s="32">
        <v>256</v>
      </c>
      <c r="E24" s="34">
        <v>3.8421131622392315E-2</v>
      </c>
      <c r="F24" s="33">
        <v>237</v>
      </c>
      <c r="G24" s="34">
        <v>3.5569563259792887E-2</v>
      </c>
      <c r="H24" s="35">
        <v>6663</v>
      </c>
    </row>
    <row r="25" spans="3:8" x14ac:dyDescent="0.25">
      <c r="C25" s="31" t="s">
        <v>112</v>
      </c>
      <c r="D25" s="32">
        <v>713</v>
      </c>
      <c r="E25" s="34">
        <v>5.9116159522427658E-2</v>
      </c>
      <c r="F25" s="33">
        <v>693</v>
      </c>
      <c r="G25" s="34">
        <v>5.7457922228670924E-2</v>
      </c>
      <c r="H25" s="35">
        <v>12061</v>
      </c>
    </row>
    <row r="26" spans="3:8" x14ac:dyDescent="0.25">
      <c r="C26" s="31" t="s">
        <v>113</v>
      </c>
      <c r="D26" s="32">
        <v>132</v>
      </c>
      <c r="E26" s="34">
        <v>2.7603513174404015E-2</v>
      </c>
      <c r="F26" s="33">
        <v>132</v>
      </c>
      <c r="G26" s="34">
        <v>2.7603513174404015E-2</v>
      </c>
      <c r="H26" s="35">
        <v>4782</v>
      </c>
    </row>
    <row r="27" spans="3:8" x14ac:dyDescent="0.25">
      <c r="C27" s="31" t="s">
        <v>114</v>
      </c>
      <c r="D27" s="32">
        <v>142</v>
      </c>
      <c r="E27" s="34">
        <v>4.3935643564356433E-2</v>
      </c>
      <c r="F27" s="33">
        <v>137</v>
      </c>
      <c r="G27" s="34">
        <v>4.2388613861386142E-2</v>
      </c>
      <c r="H27" s="35">
        <v>3232</v>
      </c>
    </row>
    <row r="28" spans="3:8" x14ac:dyDescent="0.25">
      <c r="C28" s="31" t="s">
        <v>115</v>
      </c>
      <c r="D28" s="32">
        <v>269</v>
      </c>
      <c r="E28" s="34">
        <v>7.2840509071215809E-2</v>
      </c>
      <c r="F28" s="33">
        <v>273</v>
      </c>
      <c r="G28" s="34">
        <v>7.3923639317627951E-2</v>
      </c>
      <c r="H28" s="35">
        <v>3693</v>
      </c>
    </row>
    <row r="29" spans="3:8" x14ac:dyDescent="0.25">
      <c r="C29" s="31" t="s">
        <v>116</v>
      </c>
      <c r="D29" s="32">
        <v>773</v>
      </c>
      <c r="E29" s="34">
        <v>8.4085717393669102E-2</v>
      </c>
      <c r="F29" s="33">
        <v>705</v>
      </c>
      <c r="G29" s="34">
        <v>7.6688784945066896E-2</v>
      </c>
      <c r="H29" s="35">
        <v>9193</v>
      </c>
    </row>
    <row r="30" spans="3:8" x14ac:dyDescent="0.25">
      <c r="C30" s="31" t="s">
        <v>117</v>
      </c>
      <c r="D30" s="32">
        <v>467</v>
      </c>
      <c r="E30" s="34">
        <v>5.1273605621431712E-2</v>
      </c>
      <c r="F30" s="33">
        <v>411</v>
      </c>
      <c r="G30" s="34">
        <v>4.512516469038208E-2</v>
      </c>
      <c r="H30" s="35">
        <v>9108</v>
      </c>
    </row>
    <row r="31" spans="3:8" x14ac:dyDescent="0.25">
      <c r="C31" s="31" t="s">
        <v>118</v>
      </c>
      <c r="D31" s="32">
        <v>211</v>
      </c>
      <c r="E31" s="34">
        <v>2.4973369629541959E-2</v>
      </c>
      <c r="F31" s="33">
        <v>216</v>
      </c>
      <c r="G31" s="34">
        <v>2.5565155639720678E-2</v>
      </c>
      <c r="H31" s="35">
        <v>8449</v>
      </c>
    </row>
    <row r="32" spans="3:8" x14ac:dyDescent="0.25">
      <c r="C32" s="31" t="s">
        <v>119</v>
      </c>
      <c r="D32" s="32">
        <v>745</v>
      </c>
      <c r="E32" s="34">
        <v>4.9759551162169381E-2</v>
      </c>
      <c r="F32" s="33">
        <v>792</v>
      </c>
      <c r="G32" s="34">
        <v>5.2898744322735773E-2</v>
      </c>
      <c r="H32" s="35">
        <v>14972</v>
      </c>
    </row>
    <row r="33" spans="3:8" x14ac:dyDescent="0.25">
      <c r="C33" s="31" t="s">
        <v>120</v>
      </c>
      <c r="D33" s="32">
        <v>258</v>
      </c>
      <c r="E33" s="34">
        <v>2.2623640827779727E-2</v>
      </c>
      <c r="F33" s="33">
        <v>279</v>
      </c>
      <c r="G33" s="34">
        <v>2.4465099964924589E-2</v>
      </c>
      <c r="H33" s="35">
        <v>11404</v>
      </c>
    </row>
    <row r="34" spans="3:8" x14ac:dyDescent="0.25">
      <c r="C34" s="31" t="s">
        <v>121</v>
      </c>
      <c r="D34" s="32">
        <v>196</v>
      </c>
      <c r="E34" s="34">
        <v>2.5401762571280455E-2</v>
      </c>
      <c r="F34" s="33">
        <v>191</v>
      </c>
      <c r="G34" s="34">
        <v>2.4753758424053914E-2</v>
      </c>
      <c r="H34" s="35">
        <v>7716</v>
      </c>
    </row>
    <row r="35" spans="3:8" x14ac:dyDescent="0.25">
      <c r="C35" s="31" t="s">
        <v>122</v>
      </c>
      <c r="D35" s="32">
        <v>279</v>
      </c>
      <c r="E35" s="34">
        <v>2.5101214574898785E-2</v>
      </c>
      <c r="F35" s="33">
        <v>232</v>
      </c>
      <c r="G35" s="34">
        <v>2.0872694556905082E-2</v>
      </c>
      <c r="H35" s="35">
        <v>11115</v>
      </c>
    </row>
    <row r="36" spans="3:8" x14ac:dyDescent="0.25">
      <c r="C36" s="31" t="s">
        <v>123</v>
      </c>
      <c r="D36" s="32">
        <v>93</v>
      </c>
      <c r="E36" s="34">
        <v>2.4953045344781325E-2</v>
      </c>
      <c r="F36" s="33">
        <v>94</v>
      </c>
      <c r="G36" s="34">
        <v>2.522135766031661E-2</v>
      </c>
      <c r="H36" s="35">
        <v>3727</v>
      </c>
    </row>
    <row r="37" spans="3:8" x14ac:dyDescent="0.25">
      <c r="C37" s="31" t="s">
        <v>124</v>
      </c>
      <c r="D37" s="32">
        <v>83</v>
      </c>
      <c r="E37" s="34">
        <v>4.0213178294573645E-2</v>
      </c>
      <c r="F37" s="33">
        <v>82</v>
      </c>
      <c r="G37" s="34">
        <v>3.9728682170542637E-2</v>
      </c>
      <c r="H37" s="35">
        <v>2064</v>
      </c>
    </row>
    <row r="38" spans="3:8" x14ac:dyDescent="0.25">
      <c r="C38" s="31" t="s">
        <v>125</v>
      </c>
      <c r="D38" s="37">
        <v>71</v>
      </c>
      <c r="E38" s="36">
        <v>3.2703823122984803E-2</v>
      </c>
      <c r="F38" s="38">
        <v>69</v>
      </c>
      <c r="G38" s="36">
        <v>3.1782588668816211E-2</v>
      </c>
      <c r="H38" s="35">
        <v>2171</v>
      </c>
    </row>
    <row r="39" spans="3:8" ht="13.8" thickBot="1" x14ac:dyDescent="0.3">
      <c r="C39" s="31" t="s">
        <v>126</v>
      </c>
      <c r="D39" s="32" t="s">
        <v>93</v>
      </c>
      <c r="E39" s="36" t="s">
        <v>94</v>
      </c>
      <c r="F39" s="33" t="s">
        <v>93</v>
      </c>
      <c r="G39" s="36" t="s">
        <v>94</v>
      </c>
      <c r="H39" s="35">
        <v>12</v>
      </c>
    </row>
    <row r="40" spans="3:8" ht="13.8" thickBot="1" x14ac:dyDescent="0.3">
      <c r="C40" s="25" t="s">
        <v>127</v>
      </c>
      <c r="D40" s="26">
        <v>1650</v>
      </c>
      <c r="E40" s="28">
        <v>1.7791291971275151E-2</v>
      </c>
      <c r="F40" s="27">
        <v>4829</v>
      </c>
      <c r="G40" s="28">
        <v>5.2069181169265275E-2</v>
      </c>
      <c r="H40" s="29">
        <v>92742</v>
      </c>
    </row>
    <row r="41" spans="3:8" x14ac:dyDescent="0.25">
      <c r="C41" s="31" t="s">
        <v>128</v>
      </c>
      <c r="D41" s="32">
        <v>64</v>
      </c>
      <c r="E41" s="34">
        <v>2.3171614771904415E-2</v>
      </c>
      <c r="F41" s="33">
        <v>156</v>
      </c>
      <c r="G41" s="34">
        <v>5.6480811006517015E-2</v>
      </c>
      <c r="H41" s="35">
        <v>2762</v>
      </c>
    </row>
    <row r="42" spans="3:8" x14ac:dyDescent="0.25">
      <c r="C42" s="31" t="s">
        <v>129</v>
      </c>
      <c r="D42" s="32">
        <v>225</v>
      </c>
      <c r="E42" s="34">
        <v>2.9648174990117276E-2</v>
      </c>
      <c r="F42" s="33">
        <v>394</v>
      </c>
      <c r="G42" s="34">
        <v>5.1917248649360918E-2</v>
      </c>
      <c r="H42" s="35">
        <v>7589</v>
      </c>
    </row>
    <row r="43" spans="3:8" x14ac:dyDescent="0.25">
      <c r="C43" s="31" t="s">
        <v>130</v>
      </c>
      <c r="D43" s="32">
        <v>29</v>
      </c>
      <c r="E43" s="34">
        <v>9.3307593307593306E-3</v>
      </c>
      <c r="F43" s="33">
        <v>128</v>
      </c>
      <c r="G43" s="34">
        <v>4.1184041184041183E-2</v>
      </c>
      <c r="H43" s="35">
        <v>3108</v>
      </c>
    </row>
    <row r="44" spans="3:8" x14ac:dyDescent="0.25">
      <c r="C44" s="31" t="s">
        <v>131</v>
      </c>
      <c r="D44" s="37">
        <v>201</v>
      </c>
      <c r="E44" s="34">
        <v>3.3108219403722619E-2</v>
      </c>
      <c r="F44" s="38">
        <v>440</v>
      </c>
      <c r="G44" s="34">
        <v>7.2475704167352994E-2</v>
      </c>
      <c r="H44" s="35">
        <v>6071</v>
      </c>
    </row>
    <row r="45" spans="3:8" x14ac:dyDescent="0.25">
      <c r="C45" s="31" t="s">
        <v>132</v>
      </c>
      <c r="D45" s="32">
        <v>58</v>
      </c>
      <c r="E45" s="34">
        <v>1.0067696580454782E-2</v>
      </c>
      <c r="F45" s="33">
        <v>329</v>
      </c>
      <c r="G45" s="34">
        <v>5.7108140947752128E-2</v>
      </c>
      <c r="H45" s="35">
        <v>5761</v>
      </c>
    </row>
    <row r="46" spans="3:8" x14ac:dyDescent="0.25">
      <c r="C46" s="31" t="s">
        <v>133</v>
      </c>
      <c r="D46" s="32">
        <v>80</v>
      </c>
      <c r="E46" s="34">
        <v>1.5479876160990712E-2</v>
      </c>
      <c r="F46" s="33">
        <v>243</v>
      </c>
      <c r="G46" s="34">
        <v>4.702012383900929E-2</v>
      </c>
      <c r="H46" s="35">
        <v>5168</v>
      </c>
    </row>
    <row r="47" spans="3:8" x14ac:dyDescent="0.25">
      <c r="C47" s="31" t="s">
        <v>134</v>
      </c>
      <c r="D47" s="32">
        <v>134</v>
      </c>
      <c r="E47" s="34">
        <v>1.4270500532481363E-2</v>
      </c>
      <c r="F47" s="33">
        <v>465</v>
      </c>
      <c r="G47" s="34">
        <v>4.9520766773162937E-2</v>
      </c>
      <c r="H47" s="35">
        <v>9390</v>
      </c>
    </row>
    <row r="48" spans="3:8" x14ac:dyDescent="0.25">
      <c r="C48" s="31" t="s">
        <v>135</v>
      </c>
      <c r="D48" s="32">
        <v>342</v>
      </c>
      <c r="E48" s="34">
        <v>1.9807714583574654E-2</v>
      </c>
      <c r="F48" s="33">
        <v>932</v>
      </c>
      <c r="G48" s="34">
        <v>5.3978918104946136E-2</v>
      </c>
      <c r="H48" s="35">
        <v>17266</v>
      </c>
    </row>
    <row r="49" spans="1:8" x14ac:dyDescent="0.25">
      <c r="C49" s="31" t="s">
        <v>136</v>
      </c>
      <c r="D49" s="32">
        <v>56</v>
      </c>
      <c r="E49" s="34">
        <v>1.2397609032543723E-2</v>
      </c>
      <c r="F49" s="33">
        <v>271</v>
      </c>
      <c r="G49" s="34">
        <v>5.9995572282488377E-2</v>
      </c>
      <c r="H49" s="35">
        <v>4517</v>
      </c>
    </row>
    <row r="50" spans="1:8" x14ac:dyDescent="0.25">
      <c r="C50" s="31" t="s">
        <v>137</v>
      </c>
      <c r="D50" s="32">
        <v>75</v>
      </c>
      <c r="E50" s="34">
        <v>1.9561815336463225E-2</v>
      </c>
      <c r="F50" s="33">
        <v>196</v>
      </c>
      <c r="G50" s="34">
        <v>5.1121544079290558E-2</v>
      </c>
      <c r="H50" s="35">
        <v>3834</v>
      </c>
    </row>
    <row r="51" spans="1:8" x14ac:dyDescent="0.25">
      <c r="C51" s="31" t="s">
        <v>138</v>
      </c>
      <c r="D51" s="32">
        <v>136</v>
      </c>
      <c r="E51" s="34">
        <v>1.4345991561181435E-2</v>
      </c>
      <c r="F51" s="33">
        <v>469</v>
      </c>
      <c r="G51" s="34">
        <v>4.947257383966245E-2</v>
      </c>
      <c r="H51" s="35">
        <v>9480</v>
      </c>
    </row>
    <row r="52" spans="1:8" x14ac:dyDescent="0.25">
      <c r="C52" s="31" t="s">
        <v>139</v>
      </c>
      <c r="D52" s="32">
        <v>133</v>
      </c>
      <c r="E52" s="34">
        <v>1.3715582138805816E-2</v>
      </c>
      <c r="F52" s="33">
        <v>433</v>
      </c>
      <c r="G52" s="34">
        <v>4.4652985459420438E-2</v>
      </c>
      <c r="H52" s="35">
        <v>9697</v>
      </c>
    </row>
    <row r="53" spans="1:8" x14ac:dyDescent="0.25">
      <c r="C53" s="31" t="s">
        <v>140</v>
      </c>
      <c r="D53" s="37">
        <v>117</v>
      </c>
      <c r="E53" s="34">
        <v>1.449634493866931E-2</v>
      </c>
      <c r="F53" s="38">
        <v>373</v>
      </c>
      <c r="G53" s="34">
        <v>4.6214843266014126E-2</v>
      </c>
      <c r="H53" s="35">
        <v>8071</v>
      </c>
    </row>
    <row r="54" spans="1:8" ht="13.8" thickBot="1" x14ac:dyDescent="0.3">
      <c r="C54" s="31" t="s">
        <v>141</v>
      </c>
      <c r="D54" s="32" t="s">
        <v>93</v>
      </c>
      <c r="E54" s="36" t="s">
        <v>94</v>
      </c>
      <c r="F54" s="33" t="s">
        <v>93</v>
      </c>
      <c r="G54" s="36" t="s">
        <v>94</v>
      </c>
      <c r="H54" s="35">
        <v>28</v>
      </c>
    </row>
    <row r="55" spans="1:8" ht="13.8" thickBot="1" x14ac:dyDescent="0.3">
      <c r="C55" s="25" t="s">
        <v>142</v>
      </c>
      <c r="D55" s="26">
        <v>1149</v>
      </c>
      <c r="E55" s="28">
        <v>2.8760231283322068E-2</v>
      </c>
      <c r="F55" s="27">
        <v>2290</v>
      </c>
      <c r="G55" s="28">
        <v>5.7320217266151038E-2</v>
      </c>
      <c r="H55" s="29">
        <v>39951</v>
      </c>
    </row>
    <row r="56" spans="1:8" x14ac:dyDescent="0.25">
      <c r="C56" s="31" t="s">
        <v>143</v>
      </c>
      <c r="D56" s="32">
        <v>304</v>
      </c>
      <c r="E56" s="36">
        <v>4.7477744807121663E-2</v>
      </c>
      <c r="F56" s="33">
        <v>526</v>
      </c>
      <c r="G56" s="34">
        <v>8.2148992659690764E-2</v>
      </c>
      <c r="H56" s="35">
        <v>6403</v>
      </c>
    </row>
    <row r="57" spans="1:8" x14ac:dyDescent="0.25">
      <c r="C57" s="31" t="s">
        <v>144</v>
      </c>
      <c r="D57" s="32" t="s">
        <v>93</v>
      </c>
      <c r="E57" s="34" t="s">
        <v>94</v>
      </c>
      <c r="F57" s="33">
        <v>23</v>
      </c>
      <c r="G57" s="34">
        <v>2.3809523809523808E-2</v>
      </c>
      <c r="H57" s="35">
        <v>966</v>
      </c>
    </row>
    <row r="58" spans="1:8" x14ac:dyDescent="0.25">
      <c r="C58" s="31" t="s">
        <v>145</v>
      </c>
      <c r="D58" s="32">
        <v>72</v>
      </c>
      <c r="E58" s="36">
        <v>1.1553273427471117E-2</v>
      </c>
      <c r="F58" s="33">
        <v>284</v>
      </c>
      <c r="G58" s="36">
        <v>4.5571245186136075E-2</v>
      </c>
      <c r="H58" s="35">
        <v>6232</v>
      </c>
    </row>
    <row r="59" spans="1:8" x14ac:dyDescent="0.25">
      <c r="C59" s="31" t="s">
        <v>146</v>
      </c>
      <c r="D59" s="32">
        <v>92</v>
      </c>
      <c r="E59" s="34">
        <v>1.8275725069527213E-2</v>
      </c>
      <c r="F59" s="33">
        <v>246</v>
      </c>
      <c r="G59" s="34">
        <v>4.8867699642431463E-2</v>
      </c>
      <c r="H59" s="35">
        <v>5034</v>
      </c>
    </row>
    <row r="60" spans="1:8" x14ac:dyDescent="0.25">
      <c r="C60" s="31" t="s">
        <v>147</v>
      </c>
      <c r="D60" s="32">
        <v>31</v>
      </c>
      <c r="E60" s="34">
        <v>9.1661738616203425E-3</v>
      </c>
      <c r="F60" s="33">
        <v>126</v>
      </c>
      <c r="G60" s="34">
        <v>3.7256061502069782E-2</v>
      </c>
      <c r="H60" s="35">
        <v>3382</v>
      </c>
    </row>
    <row r="61" spans="1:8" x14ac:dyDescent="0.25">
      <c r="A61" s="39"/>
      <c r="B61" s="40"/>
      <c r="C61" s="31" t="s">
        <v>148</v>
      </c>
      <c r="D61" s="32" t="s">
        <v>93</v>
      </c>
      <c r="E61" s="34" t="s">
        <v>94</v>
      </c>
      <c r="F61" s="33">
        <v>28</v>
      </c>
      <c r="G61" s="34">
        <v>4.3613707165109032E-2</v>
      </c>
      <c r="H61" s="35">
        <v>642</v>
      </c>
    </row>
    <row r="62" spans="1:8" x14ac:dyDescent="0.25">
      <c r="A62" s="39"/>
      <c r="B62" s="40"/>
      <c r="C62" s="31" t="s">
        <v>149</v>
      </c>
      <c r="D62" s="32">
        <v>118</v>
      </c>
      <c r="E62" s="34">
        <v>2.2692307692307692E-2</v>
      </c>
      <c r="F62" s="33">
        <v>203</v>
      </c>
      <c r="G62" s="34">
        <v>3.9038461538461536E-2</v>
      </c>
      <c r="H62" s="35">
        <v>5200</v>
      </c>
    </row>
    <row r="63" spans="1:8" x14ac:dyDescent="0.25">
      <c r="A63" s="39"/>
      <c r="B63" s="40"/>
      <c r="C63" s="31" t="s">
        <v>150</v>
      </c>
      <c r="D63" s="32" t="s">
        <v>93</v>
      </c>
      <c r="E63" s="36" t="s">
        <v>94</v>
      </c>
      <c r="F63" s="33">
        <v>26</v>
      </c>
      <c r="G63" s="36">
        <v>2.0750199521149242E-2</v>
      </c>
      <c r="H63" s="35">
        <v>1253</v>
      </c>
    </row>
    <row r="64" spans="1:8" x14ac:dyDescent="0.25">
      <c r="A64" s="39"/>
      <c r="B64" s="40"/>
      <c r="C64" s="31" t="s">
        <v>151</v>
      </c>
      <c r="D64" s="32">
        <v>231</v>
      </c>
      <c r="E64" s="34">
        <v>5.1828584249495178E-2</v>
      </c>
      <c r="F64" s="33">
        <v>390</v>
      </c>
      <c r="G64" s="34">
        <v>8.7502804577069784E-2</v>
      </c>
      <c r="H64" s="35">
        <v>4457</v>
      </c>
    </row>
    <row r="65" spans="1:8" x14ac:dyDescent="0.25">
      <c r="A65" s="39"/>
      <c r="B65" s="40"/>
      <c r="C65" s="31" t="s">
        <v>152</v>
      </c>
      <c r="D65" s="32">
        <v>256</v>
      </c>
      <c r="E65" s="34">
        <v>5.6562085726911182E-2</v>
      </c>
      <c r="F65" s="33">
        <v>350</v>
      </c>
      <c r="G65" s="34">
        <v>7.7330976579761374E-2</v>
      </c>
      <c r="H65" s="35">
        <v>4526</v>
      </c>
    </row>
    <row r="66" spans="1:8" x14ac:dyDescent="0.25">
      <c r="A66" s="39"/>
      <c r="B66" s="40"/>
      <c r="C66" s="31" t="s">
        <v>153</v>
      </c>
      <c r="D66" s="32">
        <v>15</v>
      </c>
      <c r="E66" s="36">
        <v>1.5400410677618069E-2</v>
      </c>
      <c r="F66" s="33">
        <v>56</v>
      </c>
      <c r="G66" s="34">
        <v>5.7494866529774126E-2</v>
      </c>
      <c r="H66" s="35">
        <v>974</v>
      </c>
    </row>
    <row r="67" spans="1:8" x14ac:dyDescent="0.25">
      <c r="A67" s="39"/>
      <c r="B67" s="40"/>
      <c r="C67" s="31" t="s">
        <v>154</v>
      </c>
      <c r="D67" s="37">
        <v>19</v>
      </c>
      <c r="E67" s="36">
        <v>2.1615472127417521E-2</v>
      </c>
      <c r="F67" s="38">
        <v>32</v>
      </c>
      <c r="G67" s="36">
        <v>3.6405005688282137E-2</v>
      </c>
      <c r="H67" s="35">
        <v>879</v>
      </c>
    </row>
    <row r="68" spans="1:8" ht="13.8" thickBot="1" x14ac:dyDescent="0.3">
      <c r="C68" s="31" t="s">
        <v>155</v>
      </c>
      <c r="D68" s="32" t="s">
        <v>93</v>
      </c>
      <c r="E68" s="36" t="s">
        <v>94</v>
      </c>
      <c r="F68" s="33" t="s">
        <v>93</v>
      </c>
      <c r="G68" s="36" t="s">
        <v>94</v>
      </c>
      <c r="H68" s="35" t="s">
        <v>93</v>
      </c>
    </row>
    <row r="69" spans="1:8" ht="13.8" thickBot="1" x14ac:dyDescent="0.3">
      <c r="C69" s="25" t="s">
        <v>156</v>
      </c>
      <c r="D69" s="26">
        <v>1675</v>
      </c>
      <c r="E69" s="28">
        <v>4.0819807964127312E-2</v>
      </c>
      <c r="F69" s="27">
        <v>2350</v>
      </c>
      <c r="G69" s="28">
        <v>5.7269581322805477E-2</v>
      </c>
      <c r="H69" s="29">
        <v>41034</v>
      </c>
    </row>
    <row r="70" spans="1:8" x14ac:dyDescent="0.25">
      <c r="C70" s="31" t="s">
        <v>157</v>
      </c>
      <c r="D70" s="32">
        <v>36</v>
      </c>
      <c r="E70" s="34">
        <v>2.3255813953488372E-2</v>
      </c>
      <c r="F70" s="33">
        <v>62</v>
      </c>
      <c r="G70" s="34">
        <v>4.0051679586563305E-2</v>
      </c>
      <c r="H70" s="35">
        <v>1548</v>
      </c>
    </row>
    <row r="71" spans="1:8" x14ac:dyDescent="0.25">
      <c r="C71" s="31" t="s">
        <v>158</v>
      </c>
      <c r="D71" s="32">
        <v>25</v>
      </c>
      <c r="E71" s="34">
        <v>1.2807377049180328E-2</v>
      </c>
      <c r="F71" s="33">
        <v>46</v>
      </c>
      <c r="G71" s="34">
        <v>2.3565573770491802E-2</v>
      </c>
      <c r="H71" s="35">
        <v>1952</v>
      </c>
    </row>
    <row r="72" spans="1:8" x14ac:dyDescent="0.25">
      <c r="C72" s="31" t="s">
        <v>159</v>
      </c>
      <c r="D72" s="32">
        <v>157</v>
      </c>
      <c r="E72" s="34">
        <v>4.457694491766042E-2</v>
      </c>
      <c r="F72" s="33">
        <v>237</v>
      </c>
      <c r="G72" s="34">
        <v>6.7291311754684835E-2</v>
      </c>
      <c r="H72" s="35">
        <v>3522</v>
      </c>
    </row>
    <row r="73" spans="1:8" x14ac:dyDescent="0.25">
      <c r="C73" s="31" t="s">
        <v>160</v>
      </c>
      <c r="D73" s="32">
        <v>30</v>
      </c>
      <c r="E73" s="34">
        <v>2.3510971786833857E-2</v>
      </c>
      <c r="F73" s="33">
        <v>36</v>
      </c>
      <c r="G73" s="34">
        <v>2.8213166144200628E-2</v>
      </c>
      <c r="H73" s="35">
        <v>1276</v>
      </c>
    </row>
    <row r="74" spans="1:8" x14ac:dyDescent="0.25">
      <c r="C74" s="31" t="s">
        <v>161</v>
      </c>
      <c r="D74" s="32">
        <v>18</v>
      </c>
      <c r="E74" s="34">
        <v>3.5856573705179286E-2</v>
      </c>
      <c r="F74" s="33">
        <v>26</v>
      </c>
      <c r="G74" s="34">
        <v>5.1792828685258967E-2</v>
      </c>
      <c r="H74" s="35">
        <v>502</v>
      </c>
    </row>
    <row r="75" spans="1:8" x14ac:dyDescent="0.25">
      <c r="C75" s="31" t="s">
        <v>162</v>
      </c>
      <c r="D75" s="32">
        <v>35</v>
      </c>
      <c r="E75" s="34">
        <v>3.1277926720285967E-2</v>
      </c>
      <c r="F75" s="33">
        <v>47</v>
      </c>
      <c r="G75" s="34">
        <v>4.20017873100983E-2</v>
      </c>
      <c r="H75" s="35">
        <v>1119</v>
      </c>
    </row>
    <row r="76" spans="1:8" x14ac:dyDescent="0.25">
      <c r="C76" s="31" t="s">
        <v>163</v>
      </c>
      <c r="D76" s="32">
        <v>42</v>
      </c>
      <c r="E76" s="34">
        <v>3.0973451327433628E-2</v>
      </c>
      <c r="F76" s="33">
        <v>79</v>
      </c>
      <c r="G76" s="34">
        <v>5.825958702064897E-2</v>
      </c>
      <c r="H76" s="35">
        <v>1356</v>
      </c>
    </row>
    <row r="77" spans="1:8" x14ac:dyDescent="0.25">
      <c r="C77" s="31" t="s">
        <v>164</v>
      </c>
      <c r="D77" s="32">
        <v>70</v>
      </c>
      <c r="E77" s="34">
        <v>4.0556199304750871E-2</v>
      </c>
      <c r="F77" s="33">
        <v>98</v>
      </c>
      <c r="G77" s="34">
        <v>5.6778679026651215E-2</v>
      </c>
      <c r="H77" s="35">
        <v>1726</v>
      </c>
    </row>
    <row r="78" spans="1:8" x14ac:dyDescent="0.25">
      <c r="C78" s="31" t="s">
        <v>165</v>
      </c>
      <c r="D78" s="32">
        <v>552</v>
      </c>
      <c r="E78" s="34">
        <v>4.0148374427231071E-2</v>
      </c>
      <c r="F78" s="33">
        <v>761</v>
      </c>
      <c r="G78" s="34">
        <v>5.5349479962179066E-2</v>
      </c>
      <c r="H78" s="35">
        <v>13749</v>
      </c>
    </row>
    <row r="79" spans="1:8" x14ac:dyDescent="0.25">
      <c r="C79" s="31" t="s">
        <v>166</v>
      </c>
      <c r="D79" s="32">
        <v>535</v>
      </c>
      <c r="E79" s="34">
        <v>5.9470875944864388E-2</v>
      </c>
      <c r="F79" s="33">
        <v>706</v>
      </c>
      <c r="G79" s="34">
        <v>7.8479324144064028E-2</v>
      </c>
      <c r="H79" s="35">
        <v>8996</v>
      </c>
    </row>
    <row r="80" spans="1:8" x14ac:dyDescent="0.25">
      <c r="C80" s="31" t="s">
        <v>167</v>
      </c>
      <c r="D80" s="32">
        <v>146</v>
      </c>
      <c r="E80" s="34">
        <v>4.0076859730990941E-2</v>
      </c>
      <c r="F80" s="33">
        <v>195</v>
      </c>
      <c r="G80" s="34">
        <v>5.3527312654405711E-2</v>
      </c>
      <c r="H80" s="35">
        <v>3643</v>
      </c>
    </row>
    <row r="81" spans="3:8" x14ac:dyDescent="0.25">
      <c r="C81" s="31" t="s">
        <v>168</v>
      </c>
      <c r="D81" s="37">
        <v>29</v>
      </c>
      <c r="E81" s="36">
        <v>1.7629179331306991E-2</v>
      </c>
      <c r="F81" s="38">
        <v>57</v>
      </c>
      <c r="G81" s="36">
        <v>3.4650455927051675E-2</v>
      </c>
      <c r="H81" s="35">
        <v>1645</v>
      </c>
    </row>
    <row r="82" spans="3:8" ht="13.8" thickBot="1" x14ac:dyDescent="0.3">
      <c r="C82" s="31" t="s">
        <v>169</v>
      </c>
      <c r="D82" s="32" t="s">
        <v>93</v>
      </c>
      <c r="E82" s="36" t="s">
        <v>94</v>
      </c>
      <c r="F82" s="33" t="s">
        <v>93</v>
      </c>
      <c r="G82" s="36" t="s">
        <v>94</v>
      </c>
      <c r="H82" s="35" t="s">
        <v>93</v>
      </c>
    </row>
    <row r="83" spans="3:8" ht="13.8" thickBot="1" x14ac:dyDescent="0.3">
      <c r="C83" s="25" t="s">
        <v>170</v>
      </c>
      <c r="D83" s="26">
        <v>396</v>
      </c>
      <c r="E83" s="28">
        <v>3.7158675049263394E-2</v>
      </c>
      <c r="F83" s="27">
        <v>911</v>
      </c>
      <c r="G83" s="28">
        <v>8.5483719620906451E-2</v>
      </c>
      <c r="H83" s="29">
        <v>10657</v>
      </c>
    </row>
    <row r="84" spans="3:8" x14ac:dyDescent="0.25">
      <c r="C84" s="31" t="s">
        <v>171</v>
      </c>
      <c r="D84" s="32">
        <v>101</v>
      </c>
      <c r="E84" s="34">
        <v>3.3125614955723186E-2</v>
      </c>
      <c r="F84" s="33">
        <v>205</v>
      </c>
      <c r="G84" s="34">
        <v>6.723515906854706E-2</v>
      </c>
      <c r="H84" s="35">
        <v>3049</v>
      </c>
    </row>
    <row r="85" spans="3:8" x14ac:dyDescent="0.25">
      <c r="C85" s="31" t="s">
        <v>172</v>
      </c>
      <c r="D85" s="32">
        <v>98</v>
      </c>
      <c r="E85" s="34">
        <v>3.9137380191693293E-2</v>
      </c>
      <c r="F85" s="33">
        <v>212</v>
      </c>
      <c r="G85" s="34">
        <v>8.4664536741214061E-2</v>
      </c>
      <c r="H85" s="35">
        <v>2504</v>
      </c>
    </row>
    <row r="86" spans="3:8" x14ac:dyDescent="0.25">
      <c r="C86" s="31" t="s">
        <v>173</v>
      </c>
      <c r="D86" s="32">
        <v>67</v>
      </c>
      <c r="E86" s="34">
        <v>2.8854435831180018E-2</v>
      </c>
      <c r="F86" s="33">
        <v>154</v>
      </c>
      <c r="G86" s="34">
        <v>6.6322136089577946E-2</v>
      </c>
      <c r="H86" s="35">
        <v>2322</v>
      </c>
    </row>
    <row r="87" spans="3:8" x14ac:dyDescent="0.25">
      <c r="C87" s="31" t="s">
        <v>174</v>
      </c>
      <c r="D87" s="37">
        <v>130</v>
      </c>
      <c r="E87" s="36">
        <v>4.6728971962616821E-2</v>
      </c>
      <c r="F87" s="38">
        <v>340</v>
      </c>
      <c r="G87" s="36">
        <v>0.12221423436376708</v>
      </c>
      <c r="H87" s="35">
        <v>2782</v>
      </c>
    </row>
    <row r="88" spans="3:8" ht="13.8" thickBot="1" x14ac:dyDescent="0.3">
      <c r="C88" s="31" t="s">
        <v>175</v>
      </c>
      <c r="D88" s="32" t="s">
        <v>93</v>
      </c>
      <c r="E88" s="36" t="s">
        <v>94</v>
      </c>
      <c r="F88" s="33" t="s">
        <v>93</v>
      </c>
      <c r="G88" s="36" t="s">
        <v>94</v>
      </c>
      <c r="H88" s="35" t="s">
        <v>93</v>
      </c>
    </row>
    <row r="89" spans="3:8" ht="13.8" thickBot="1" x14ac:dyDescent="0.3">
      <c r="C89" s="25" t="s">
        <v>176</v>
      </c>
      <c r="D89" s="26">
        <v>170</v>
      </c>
      <c r="E89" s="28">
        <v>1.9799673887724203E-2</v>
      </c>
      <c r="F89" s="27">
        <v>464</v>
      </c>
      <c r="G89" s="28">
        <v>5.404146284649429E-2</v>
      </c>
      <c r="H89" s="29">
        <v>8586</v>
      </c>
    </row>
    <row r="90" spans="3:8" x14ac:dyDescent="0.25">
      <c r="C90" s="31" t="s">
        <v>176</v>
      </c>
      <c r="D90" s="42">
        <v>170</v>
      </c>
      <c r="E90" s="41">
        <v>1.9804287045666356E-2</v>
      </c>
      <c r="F90" s="121">
        <v>464</v>
      </c>
      <c r="G90" s="41">
        <v>5.4054054054054057E-2</v>
      </c>
      <c r="H90" s="122">
        <v>8584</v>
      </c>
    </row>
    <row r="91" spans="3:8" ht="13.8" thickBot="1" x14ac:dyDescent="0.3">
      <c r="C91" s="31" t="s">
        <v>177</v>
      </c>
      <c r="D91" s="32" t="s">
        <v>93</v>
      </c>
      <c r="E91" s="36" t="s">
        <v>94</v>
      </c>
      <c r="F91" s="33" t="s">
        <v>93</v>
      </c>
      <c r="G91" s="36" t="s">
        <v>94</v>
      </c>
      <c r="H91" s="35" t="s">
        <v>93</v>
      </c>
    </row>
    <row r="92" spans="3:8" ht="13.8" thickBot="1" x14ac:dyDescent="0.3">
      <c r="C92" s="25" t="s">
        <v>178</v>
      </c>
      <c r="D92" s="26">
        <v>126</v>
      </c>
      <c r="E92" s="28">
        <v>3.0028598665395614E-2</v>
      </c>
      <c r="F92" s="27">
        <v>382</v>
      </c>
      <c r="G92" s="28">
        <v>9.1039084842707341E-2</v>
      </c>
      <c r="H92" s="29">
        <v>4196</v>
      </c>
    </row>
    <row r="93" spans="3:8" x14ac:dyDescent="0.25">
      <c r="C93" s="31" t="s">
        <v>179</v>
      </c>
      <c r="D93" s="42" t="s">
        <v>93</v>
      </c>
      <c r="E93" s="123" t="s">
        <v>94</v>
      </c>
      <c r="F93" s="33">
        <v>11</v>
      </c>
      <c r="G93" s="34">
        <v>7.0063694267515922E-2</v>
      </c>
      <c r="H93" s="35">
        <v>157</v>
      </c>
    </row>
    <row r="94" spans="3:8" x14ac:dyDescent="0.25">
      <c r="C94" s="31" t="s">
        <v>180</v>
      </c>
      <c r="D94" s="43">
        <v>28</v>
      </c>
      <c r="E94" s="36">
        <v>4.1666666666666664E-2</v>
      </c>
      <c r="F94" s="38">
        <v>100</v>
      </c>
      <c r="G94" s="36">
        <v>0.14880952380952381</v>
      </c>
      <c r="H94" s="35">
        <v>672</v>
      </c>
    </row>
    <row r="95" spans="3:8" x14ac:dyDescent="0.25">
      <c r="C95" s="31" t="s">
        <v>181</v>
      </c>
      <c r="D95" s="43" t="s">
        <v>93</v>
      </c>
      <c r="E95" s="34" t="s">
        <v>94</v>
      </c>
      <c r="F95" s="33" t="s">
        <v>93</v>
      </c>
      <c r="G95" s="34" t="s">
        <v>94</v>
      </c>
      <c r="H95" s="35">
        <v>390</v>
      </c>
    </row>
    <row r="96" spans="3:8" x14ac:dyDescent="0.25">
      <c r="C96" s="31" t="s">
        <v>182</v>
      </c>
      <c r="D96" s="43">
        <v>81</v>
      </c>
      <c r="E96" s="124">
        <v>3.2953620829943041E-2</v>
      </c>
      <c r="F96" s="33">
        <v>234</v>
      </c>
      <c r="G96" s="36">
        <v>9.5199349064279903E-2</v>
      </c>
      <c r="H96" s="35">
        <v>2458</v>
      </c>
    </row>
    <row r="97" spans="1:31" x14ac:dyDescent="0.25">
      <c r="C97" s="31" t="s">
        <v>183</v>
      </c>
      <c r="D97" s="43" t="s">
        <v>93</v>
      </c>
      <c r="E97" s="34" t="s">
        <v>94</v>
      </c>
      <c r="F97" s="33" t="s">
        <v>93</v>
      </c>
      <c r="G97" s="34" t="s">
        <v>94</v>
      </c>
      <c r="H97" s="35">
        <v>194</v>
      </c>
    </row>
    <row r="98" spans="1:31" x14ac:dyDescent="0.25">
      <c r="C98" s="31" t="s">
        <v>184</v>
      </c>
      <c r="D98" s="43">
        <v>14</v>
      </c>
      <c r="E98" s="34">
        <v>7.179487179487179E-2</v>
      </c>
      <c r="F98" s="33">
        <v>28</v>
      </c>
      <c r="G98" s="34">
        <v>0.14358974358974358</v>
      </c>
      <c r="H98" s="35">
        <v>195</v>
      </c>
    </row>
    <row r="99" spans="1:31" ht="13.8" thickBot="1" x14ac:dyDescent="0.3">
      <c r="C99" s="31" t="s">
        <v>185</v>
      </c>
      <c r="D99" s="44" t="s">
        <v>93</v>
      </c>
      <c r="E99" s="125" t="s">
        <v>94</v>
      </c>
      <c r="F99" s="33" t="s">
        <v>93</v>
      </c>
      <c r="G99" s="34" t="s">
        <v>94</v>
      </c>
      <c r="H99" s="35">
        <v>130</v>
      </c>
    </row>
    <row r="100" spans="1:31" ht="13.8" thickBot="1" x14ac:dyDescent="0.3">
      <c r="C100" s="45" t="s">
        <v>186</v>
      </c>
      <c r="D100" s="26" t="s">
        <v>93</v>
      </c>
      <c r="E100" s="28" t="s">
        <v>94</v>
      </c>
      <c r="F100" s="27" t="s">
        <v>93</v>
      </c>
      <c r="G100" s="28" t="s">
        <v>94</v>
      </c>
      <c r="H100" s="29">
        <v>41</v>
      </c>
    </row>
    <row r="101" spans="1:31" ht="13.8" thickBot="1" x14ac:dyDescent="0.3">
      <c r="C101" s="46" t="s">
        <v>5</v>
      </c>
      <c r="D101" s="47" t="s">
        <v>93</v>
      </c>
      <c r="E101" s="49" t="s">
        <v>94</v>
      </c>
      <c r="F101" s="48" t="s">
        <v>93</v>
      </c>
      <c r="G101" s="49" t="s">
        <v>94</v>
      </c>
      <c r="H101" s="50">
        <v>21</v>
      </c>
      <c r="AE101" s="51"/>
    </row>
    <row r="102" spans="1:31" ht="13.8" thickBot="1" x14ac:dyDescent="0.3">
      <c r="C102" s="46" t="s">
        <v>187</v>
      </c>
      <c r="D102" s="47">
        <v>16033</v>
      </c>
      <c r="E102" s="49">
        <v>3.4359938193686927E-2</v>
      </c>
      <c r="F102" s="48">
        <v>25320</v>
      </c>
      <c r="G102" s="49">
        <v>5.4262685402866148E-2</v>
      </c>
      <c r="H102" s="50">
        <v>466619</v>
      </c>
    </row>
    <row r="103" spans="1:31" x14ac:dyDescent="0.25">
      <c r="C103" s="52"/>
      <c r="D103" s="53"/>
      <c r="E103" s="54"/>
      <c r="F103" s="55"/>
      <c r="G103" s="54"/>
      <c r="H103" s="55"/>
    </row>
    <row r="104" spans="1:31" x14ac:dyDescent="0.25">
      <c r="A104" s="6" t="s">
        <v>0</v>
      </c>
      <c r="B104" s="5"/>
      <c r="C104" s="2"/>
    </row>
    <row r="105" spans="1:31" x14ac:dyDescent="0.25">
      <c r="A105" s="1">
        <f>MAX('Figure P.1'!A89:A93)+1</f>
        <v>3</v>
      </c>
      <c r="B105" s="5"/>
      <c r="C105" s="3" t="s">
        <v>662</v>
      </c>
    </row>
    <row r="106" spans="1:31" x14ac:dyDescent="0.25">
      <c r="A106" s="1">
        <f>A105+1</f>
        <v>4</v>
      </c>
      <c r="B106" s="5"/>
      <c r="C106" s="3" t="s">
        <v>663</v>
      </c>
    </row>
    <row r="107" spans="1:31" x14ac:dyDescent="0.25">
      <c r="A107" s="1">
        <f>A106+1</f>
        <v>5</v>
      </c>
      <c r="C107" s="3" t="s">
        <v>664</v>
      </c>
    </row>
    <row r="108" spans="1:31" x14ac:dyDescent="0.25">
      <c r="A108" s="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61"/>
  <sheetViews>
    <sheetView showGridLines="0" zoomScaleNormal="100" workbookViewId="0"/>
  </sheetViews>
  <sheetFormatPr defaultColWidth="9.109375" defaultRowHeight="13.2" x14ac:dyDescent="0.25"/>
  <cols>
    <col min="1" max="1" width="3.88671875" style="5" customWidth="1"/>
    <col min="2" max="2" width="3.88671875" style="2" customWidth="1"/>
    <col min="3" max="3" width="20.109375" style="3" customWidth="1"/>
    <col min="4" max="4" width="9.44140625" style="3" customWidth="1"/>
    <col min="5" max="5" width="8.88671875" style="3" customWidth="1"/>
    <col min="6" max="6" width="10.5546875" style="3" customWidth="1"/>
    <col min="7" max="7" width="9.44140625" style="3" customWidth="1"/>
    <col min="8" max="8" width="11.88671875" style="3" customWidth="1"/>
    <col min="9" max="10" width="8.88671875" style="3" customWidth="1"/>
    <col min="11" max="12" width="7.44140625" style="3" bestFit="1" customWidth="1"/>
    <col min="13" max="13" width="7.5546875" style="3" customWidth="1"/>
    <col min="14" max="14" width="7.5546875" style="3" bestFit="1" customWidth="1"/>
    <col min="15" max="16" width="7.44140625" style="3" bestFit="1" customWidth="1"/>
    <col min="17" max="17" width="7.6640625" style="3" customWidth="1"/>
    <col min="18" max="18" width="9" style="3" customWidth="1"/>
    <col min="19" max="19" width="11.44140625" style="3" customWidth="1"/>
    <col min="20" max="30" width="6.6640625" style="3" customWidth="1"/>
    <col min="31" max="31" width="6.6640625" style="4" customWidth="1"/>
    <col min="32" max="47" width="6.6640625" style="3" customWidth="1"/>
    <col min="48" max="48" width="6.109375" style="3" customWidth="1"/>
    <col min="49" max="16384" width="9.109375" style="3"/>
  </cols>
  <sheetData>
    <row r="1" spans="1:31" x14ac:dyDescent="0.25">
      <c r="A1" s="10" t="s">
        <v>655</v>
      </c>
      <c r="C1" s="9"/>
    </row>
    <row r="2" spans="1:31" ht="13.8" thickBot="1" x14ac:dyDescent="0.3">
      <c r="A2" s="3"/>
      <c r="B2" s="11"/>
    </row>
    <row r="3" spans="1:31" ht="74.099999999999994" customHeight="1" thickBot="1" x14ac:dyDescent="0.3">
      <c r="B3" s="20"/>
      <c r="C3" s="21" t="s">
        <v>188</v>
      </c>
      <c r="D3" s="194" t="s">
        <v>189</v>
      </c>
      <c r="E3" s="194" t="s">
        <v>190</v>
      </c>
      <c r="F3" s="194" t="s">
        <v>191</v>
      </c>
      <c r="G3" s="194" t="s">
        <v>192</v>
      </c>
      <c r="H3" s="195" t="s">
        <v>193</v>
      </c>
    </row>
    <row r="4" spans="1:31" x14ac:dyDescent="0.25">
      <c r="C4" s="56" t="s">
        <v>89</v>
      </c>
      <c r="D4" s="57">
        <v>78484355.469561905</v>
      </c>
      <c r="E4" s="58">
        <v>7.764561015707978E-3</v>
      </c>
      <c r="F4" s="59">
        <v>3114170803.0766153</v>
      </c>
      <c r="G4" s="60">
        <v>0.30808903340236177</v>
      </c>
      <c r="H4" s="61">
        <v>10108022245.016211</v>
      </c>
    </row>
    <row r="5" spans="1:31" x14ac:dyDescent="0.25">
      <c r="C5" s="56" t="s">
        <v>108</v>
      </c>
      <c r="D5" s="62">
        <v>53759059.95088318</v>
      </c>
      <c r="E5" s="63">
        <v>6.7382050869678788E-3</v>
      </c>
      <c r="F5" s="64">
        <v>1725204063.685895</v>
      </c>
      <c r="G5" s="65">
        <v>0.21623850581849646</v>
      </c>
      <c r="H5" s="66">
        <v>7978246321.8367538</v>
      </c>
    </row>
    <row r="6" spans="1:31" x14ac:dyDescent="0.25">
      <c r="C6" s="56" t="s">
        <v>127</v>
      </c>
      <c r="D6" s="62">
        <v>27845664.97735507</v>
      </c>
      <c r="E6" s="63">
        <v>4.1069456469909312E-3</v>
      </c>
      <c r="F6" s="64">
        <v>1707834224.03723</v>
      </c>
      <c r="G6" s="65">
        <v>0.25188776557844167</v>
      </c>
      <c r="H6" s="66">
        <v>6780139639.2370024</v>
      </c>
    </row>
    <row r="7" spans="1:31" x14ac:dyDescent="0.25">
      <c r="C7" s="56" t="s">
        <v>142</v>
      </c>
      <c r="D7" s="62">
        <v>14263093.233243838</v>
      </c>
      <c r="E7" s="63">
        <v>5.053848277425655E-3</v>
      </c>
      <c r="F7" s="64">
        <v>720320780.08286655</v>
      </c>
      <c r="G7" s="65">
        <v>0.25523158785296457</v>
      </c>
      <c r="H7" s="66">
        <v>2822224263.6277194</v>
      </c>
    </row>
    <row r="8" spans="1:31" x14ac:dyDescent="0.25">
      <c r="C8" s="56" t="s">
        <v>156</v>
      </c>
      <c r="D8" s="62">
        <v>20660945.180132501</v>
      </c>
      <c r="E8" s="63">
        <v>7.5813844684771746E-3</v>
      </c>
      <c r="F8" s="64">
        <v>803302471.76925206</v>
      </c>
      <c r="G8" s="65">
        <v>0.294766034654455</v>
      </c>
      <c r="H8" s="66">
        <v>2725220606.6107259</v>
      </c>
    </row>
    <row r="9" spans="1:31" x14ac:dyDescent="0.25">
      <c r="C9" s="56" t="s">
        <v>170</v>
      </c>
      <c r="D9" s="62">
        <v>4485013.6493863771</v>
      </c>
      <c r="E9" s="63">
        <v>5.3050482747536397E-3</v>
      </c>
      <c r="F9" s="64">
        <v>340894058.60524154</v>
      </c>
      <c r="G9" s="65">
        <v>0.4032227277000438</v>
      </c>
      <c r="H9" s="66">
        <v>845423720.40802133</v>
      </c>
    </row>
    <row r="10" spans="1:31" x14ac:dyDescent="0.25">
      <c r="C10" s="56" t="s">
        <v>176</v>
      </c>
      <c r="D10" s="62">
        <v>2525476.4863030687</v>
      </c>
      <c r="E10" s="63">
        <v>4.7095237825578763E-3</v>
      </c>
      <c r="F10" s="64">
        <v>163380819.58750537</v>
      </c>
      <c r="G10" s="65">
        <v>0.30467353770040889</v>
      </c>
      <c r="H10" s="66">
        <v>536248801.98214239</v>
      </c>
    </row>
    <row r="11" spans="1:31" x14ac:dyDescent="0.25">
      <c r="C11" s="56" t="s">
        <v>178</v>
      </c>
      <c r="D11" s="62">
        <v>1498155.6159432582</v>
      </c>
      <c r="E11" s="63">
        <v>2.9788330125975482E-3</v>
      </c>
      <c r="F11" s="64">
        <v>212237394.85806233</v>
      </c>
      <c r="G11" s="65">
        <v>0.42199872401962957</v>
      </c>
      <c r="H11" s="66">
        <v>502933735.99914002</v>
      </c>
    </row>
    <row r="12" spans="1:31" x14ac:dyDescent="0.25">
      <c r="C12" s="56" t="s">
        <v>186</v>
      </c>
      <c r="D12" s="67">
        <v>0</v>
      </c>
      <c r="E12" s="63">
        <v>0</v>
      </c>
      <c r="F12" s="64">
        <v>0</v>
      </c>
      <c r="G12" s="65">
        <v>0</v>
      </c>
      <c r="H12" s="66">
        <v>3318477.0742340898</v>
      </c>
    </row>
    <row r="13" spans="1:31" ht="13.8" thickBot="1" x14ac:dyDescent="0.3">
      <c r="C13" s="56" t="s">
        <v>5</v>
      </c>
      <c r="D13" s="68">
        <v>0</v>
      </c>
      <c r="E13" s="69">
        <v>0</v>
      </c>
      <c r="F13" s="70">
        <v>0</v>
      </c>
      <c r="G13" s="71">
        <v>0</v>
      </c>
      <c r="H13" s="72">
        <v>1219972.5923671101</v>
      </c>
    </row>
    <row r="14" spans="1:31" ht="13.8" thickBot="1" x14ac:dyDescent="0.3">
      <c r="C14" s="73" t="s">
        <v>194</v>
      </c>
      <c r="D14" s="84">
        <v>203521764.56280917</v>
      </c>
      <c r="E14" s="201">
        <v>6.3003986788246072E-3</v>
      </c>
      <c r="F14" s="131">
        <v>8787344615.7026672</v>
      </c>
      <c r="G14" s="202">
        <v>0.27202876570020945</v>
      </c>
      <c r="H14" s="203">
        <v>32302997784.384319</v>
      </c>
      <c r="AE14" s="51"/>
    </row>
    <row r="15" spans="1:31" x14ac:dyDescent="0.25">
      <c r="C15" s="9"/>
    </row>
    <row r="17" spans="1:31" x14ac:dyDescent="0.25">
      <c r="A17" s="6" t="s">
        <v>0</v>
      </c>
      <c r="B17" s="5"/>
      <c r="C17" s="2"/>
    </row>
    <row r="18" spans="1:31" x14ac:dyDescent="0.25">
      <c r="A18" s="1">
        <f>MAX(P.1!A105:A118)+1</f>
        <v>6</v>
      </c>
      <c r="B18" s="5"/>
      <c r="C18" s="3" t="s">
        <v>660</v>
      </c>
    </row>
    <row r="19" spans="1:31" x14ac:dyDescent="0.25">
      <c r="A19" s="1">
        <f>A18+1</f>
        <v>7</v>
      </c>
      <c r="B19" s="5"/>
      <c r="C19" s="3" t="s">
        <v>665</v>
      </c>
    </row>
    <row r="20" spans="1:31" x14ac:dyDescent="0.25">
      <c r="A20" s="1">
        <f t="shared" ref="A20:A21" si="0">A19+1</f>
        <v>8</v>
      </c>
      <c r="C20" s="3" t="s">
        <v>663</v>
      </c>
    </row>
    <row r="21" spans="1:31" x14ac:dyDescent="0.25">
      <c r="A21" s="1">
        <f t="shared" si="0"/>
        <v>9</v>
      </c>
      <c r="C21" s="3" t="s">
        <v>666</v>
      </c>
    </row>
    <row r="30" spans="1:31" s="1" customFormat="1" x14ac:dyDescent="0.25">
      <c r="A30" s="5"/>
      <c r="B30" s="2"/>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4"/>
    </row>
    <row r="31" spans="1:31" s="1" customFormat="1" x14ac:dyDescent="0.25">
      <c r="A31" s="5"/>
      <c r="B31" s="2"/>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4"/>
    </row>
    <row r="32" spans="1:31" s="1" customFormat="1" x14ac:dyDescent="0.25">
      <c r="A32" s="5"/>
      <c r="B32" s="2"/>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4"/>
    </row>
    <row r="33" spans="1:31" s="1" customFormat="1" x14ac:dyDescent="0.25">
      <c r="A33" s="5"/>
      <c r="B33" s="2"/>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4"/>
    </row>
    <row r="34" spans="1:31" s="1" customFormat="1" x14ac:dyDescent="0.25">
      <c r="A34" s="5"/>
      <c r="B34" s="2"/>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4"/>
    </row>
    <row r="35" spans="1:31" s="1" customFormat="1" x14ac:dyDescent="0.25">
      <c r="A35" s="5"/>
      <c r="B35" s="2"/>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4"/>
    </row>
    <row r="36" spans="1:31" s="1" customFormat="1" x14ac:dyDescent="0.25">
      <c r="A36" s="5"/>
      <c r="B36" s="2"/>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4"/>
    </row>
    <row r="37" spans="1:31" s="1" customFormat="1" x14ac:dyDescent="0.25">
      <c r="A37" s="5"/>
      <c r="B37" s="2"/>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4"/>
    </row>
    <row r="38" spans="1:31" s="1" customFormat="1" x14ac:dyDescent="0.25">
      <c r="A38" s="5"/>
      <c r="B38" s="2"/>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4"/>
    </row>
    <row r="39" spans="1:31" s="1" customFormat="1" x14ac:dyDescent="0.25">
      <c r="A39" s="5"/>
      <c r="B39" s="2"/>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4"/>
    </row>
    <row r="40" spans="1:31" s="1" customFormat="1" x14ac:dyDescent="0.25">
      <c r="A40" s="5"/>
      <c r="B40" s="2"/>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4"/>
    </row>
    <row r="41" spans="1:31" s="1" customFormat="1" x14ac:dyDescent="0.25">
      <c r="A41" s="5"/>
      <c r="B41" s="2"/>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4"/>
    </row>
    <row r="42" spans="1:31" s="1" customFormat="1" x14ac:dyDescent="0.25">
      <c r="A42" s="5"/>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4"/>
    </row>
    <row r="43" spans="1:31" s="1" customFormat="1" x14ac:dyDescent="0.25">
      <c r="A43" s="5"/>
      <c r="B43" s="2"/>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4"/>
    </row>
    <row r="44" spans="1:31" s="1" customFormat="1" x14ac:dyDescent="0.25">
      <c r="A44" s="5"/>
      <c r="B44" s="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4"/>
    </row>
    <row r="45" spans="1:31" s="1" customFormat="1" x14ac:dyDescent="0.25">
      <c r="A45" s="5"/>
      <c r="B45" s="2"/>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4"/>
    </row>
    <row r="46" spans="1:31" s="1" customFormat="1" x14ac:dyDescent="0.25">
      <c r="A46" s="5"/>
      <c r="B46" s="2"/>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4"/>
    </row>
    <row r="47" spans="1:31" s="1" customFormat="1" x14ac:dyDescent="0.25">
      <c r="A47" s="5"/>
      <c r="B47" s="2"/>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4"/>
    </row>
    <row r="48" spans="1:31" s="1" customFormat="1" x14ac:dyDescent="0.25">
      <c r="A48" s="5"/>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4"/>
    </row>
    <row r="49" spans="1:31" s="1" customFormat="1" x14ac:dyDescent="0.25">
      <c r="A49" s="5"/>
      <c r="B49" s="2"/>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4"/>
    </row>
    <row r="50" spans="1:31" s="1" customFormat="1" x14ac:dyDescent="0.25">
      <c r="A50" s="5"/>
      <c r="B50" s="2"/>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4"/>
    </row>
    <row r="51" spans="1:31" s="1" customFormat="1" x14ac:dyDescent="0.25">
      <c r="A51" s="5"/>
      <c r="B51" s="2"/>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4"/>
    </row>
    <row r="52" spans="1:31" s="1" customFormat="1" x14ac:dyDescent="0.25">
      <c r="A52" s="5"/>
      <c r="B52" s="2"/>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4"/>
    </row>
    <row r="53" spans="1:31" s="1" customFormat="1" x14ac:dyDescent="0.25">
      <c r="A53" s="5"/>
      <c r="B53" s="2"/>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4"/>
    </row>
    <row r="54" spans="1:31" s="1" customFormat="1" x14ac:dyDescent="0.25">
      <c r="A54" s="5"/>
      <c r="B54" s="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4"/>
    </row>
    <row r="55" spans="1:31" s="1" customFormat="1" x14ac:dyDescent="0.25">
      <c r="A55" s="5"/>
      <c r="B55" s="2"/>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4"/>
    </row>
    <row r="56" spans="1:31" s="1" customFormat="1" x14ac:dyDescent="0.25">
      <c r="A56" s="5"/>
      <c r="B56" s="2"/>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4"/>
    </row>
    <row r="57" spans="1:31" s="1" customFormat="1" x14ac:dyDescent="0.25">
      <c r="A57" s="5"/>
      <c r="B57" s="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4"/>
    </row>
    <row r="58" spans="1:31" s="1" customFormat="1" x14ac:dyDescent="0.25">
      <c r="A58" s="5"/>
      <c r="B58" s="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4"/>
    </row>
    <row r="59" spans="1:31" s="1" customFormat="1" x14ac:dyDescent="0.25">
      <c r="A59" s="5"/>
      <c r="B59" s="2"/>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4"/>
    </row>
    <row r="60" spans="1:31" s="1" customFormat="1" x14ac:dyDescent="0.25">
      <c r="A60" s="5"/>
      <c r="B60" s="2"/>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4"/>
    </row>
    <row r="61" spans="1:31" s="1" customFormat="1" x14ac:dyDescent="0.25">
      <c r="A61" s="5"/>
      <c r="B61" s="2"/>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4"/>
    </row>
    <row r="62" spans="1:31" s="1" customFormat="1" x14ac:dyDescent="0.25">
      <c r="A62" s="5"/>
      <c r="B62" s="2"/>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4"/>
    </row>
    <row r="63" spans="1:31" s="1" customFormat="1" x14ac:dyDescent="0.25">
      <c r="A63" s="5"/>
      <c r="B63" s="2"/>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4"/>
    </row>
    <row r="64" spans="1:31" s="1" customFormat="1" x14ac:dyDescent="0.25">
      <c r="A64" s="5"/>
      <c r="B64" s="2"/>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4"/>
    </row>
    <row r="65" spans="1:31" s="1" customFormat="1" x14ac:dyDescent="0.25">
      <c r="A65" s="5"/>
      <c r="B65" s="2"/>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4"/>
    </row>
    <row r="66" spans="1:31" s="1" customFormat="1" x14ac:dyDescent="0.25">
      <c r="A66" s="5"/>
      <c r="B66" s="2"/>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4"/>
    </row>
    <row r="67" spans="1:31" s="1" customFormat="1" x14ac:dyDescent="0.25">
      <c r="A67" s="5"/>
      <c r="B67" s="2"/>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4"/>
    </row>
    <row r="68" spans="1:31" s="1" customFormat="1" x14ac:dyDescent="0.25">
      <c r="A68" s="5"/>
      <c r="B68" s="2"/>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4"/>
    </row>
    <row r="69" spans="1:31" s="1" customFormat="1" x14ac:dyDescent="0.25">
      <c r="A69" s="5"/>
      <c r="B69" s="2"/>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4"/>
    </row>
    <row r="70" spans="1:31" s="1" customFormat="1" x14ac:dyDescent="0.25">
      <c r="A70" s="5"/>
      <c r="B70" s="2"/>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4"/>
    </row>
    <row r="71" spans="1:31" s="1" customFormat="1" x14ac:dyDescent="0.25">
      <c r="A71" s="5"/>
      <c r="B71" s="2"/>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4"/>
    </row>
    <row r="72" spans="1:31" s="1" customFormat="1" x14ac:dyDescent="0.25">
      <c r="A72" s="5"/>
      <c r="B72" s="2"/>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4"/>
    </row>
    <row r="73" spans="1:31" s="1" customFormat="1" x14ac:dyDescent="0.25">
      <c r="A73" s="5"/>
      <c r="B73" s="2"/>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4"/>
    </row>
    <row r="74" spans="1:31" s="1" customFormat="1" x14ac:dyDescent="0.25">
      <c r="A74" s="5"/>
      <c r="B74" s="2"/>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4"/>
    </row>
    <row r="75" spans="1:31" s="1" customFormat="1" x14ac:dyDescent="0.25">
      <c r="A75" s="5"/>
      <c r="B75" s="2"/>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4"/>
    </row>
    <row r="76" spans="1:31" s="1" customFormat="1" x14ac:dyDescent="0.25">
      <c r="A76" s="5"/>
      <c r="B76" s="2"/>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4"/>
    </row>
    <row r="77" spans="1:31" s="1" customFormat="1" x14ac:dyDescent="0.25">
      <c r="A77" s="5"/>
      <c r="B77" s="2"/>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4"/>
    </row>
    <row r="78" spans="1:31" s="1" customFormat="1" x14ac:dyDescent="0.25">
      <c r="A78" s="5"/>
      <c r="B78" s="2"/>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4"/>
    </row>
    <row r="79" spans="1:31" s="1" customFormat="1" x14ac:dyDescent="0.25">
      <c r="A79" s="5"/>
      <c r="B79" s="2"/>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4"/>
    </row>
    <row r="80" spans="1:31" s="1" customFormat="1" x14ac:dyDescent="0.25">
      <c r="A80" s="5"/>
      <c r="B80" s="2"/>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4"/>
    </row>
    <row r="81" spans="1:31" s="1" customFormat="1" x14ac:dyDescent="0.25">
      <c r="A81" s="5"/>
      <c r="B81" s="2"/>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4"/>
    </row>
    <row r="82" spans="1:31" s="1" customFormat="1" x14ac:dyDescent="0.25">
      <c r="A82" s="5"/>
      <c r="B82" s="2"/>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4"/>
    </row>
    <row r="83" spans="1:31" s="1" customFormat="1" x14ac:dyDescent="0.25">
      <c r="A83" s="5"/>
      <c r="B83" s="2"/>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4"/>
    </row>
    <row r="84" spans="1:31" s="1" customFormat="1" x14ac:dyDescent="0.25">
      <c r="A84" s="5"/>
      <c r="B84" s="2"/>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4"/>
    </row>
    <row r="85" spans="1:31" s="1" customFormat="1" x14ac:dyDescent="0.25">
      <c r="A85" s="5"/>
      <c r="B85" s="2"/>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4"/>
    </row>
    <row r="86" spans="1:31" s="1" customFormat="1" x14ac:dyDescent="0.25">
      <c r="A86" s="5"/>
      <c r="B86" s="2"/>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4"/>
    </row>
    <row r="87" spans="1:31" s="1" customFormat="1" x14ac:dyDescent="0.25">
      <c r="A87" s="5"/>
      <c r="B87" s="2"/>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4"/>
    </row>
    <row r="88" spans="1:31" s="1" customFormat="1" x14ac:dyDescent="0.25">
      <c r="A88" s="5"/>
      <c r="B88" s="2"/>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4"/>
    </row>
    <row r="89" spans="1:31" s="1" customFormat="1" x14ac:dyDescent="0.25">
      <c r="A89" s="5"/>
      <c r="B89" s="2"/>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4"/>
    </row>
    <row r="90" spans="1:31" s="1" customFormat="1" x14ac:dyDescent="0.25">
      <c r="A90" s="5"/>
      <c r="B90" s="2"/>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4"/>
    </row>
    <row r="91" spans="1:31" s="1" customFormat="1" x14ac:dyDescent="0.25">
      <c r="A91" s="5"/>
      <c r="B91" s="2"/>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4"/>
    </row>
    <row r="92" spans="1:31" s="1" customFormat="1" x14ac:dyDescent="0.25">
      <c r="A92" s="5"/>
      <c r="B92" s="2"/>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4"/>
    </row>
    <row r="93" spans="1:31" s="1" customFormat="1" x14ac:dyDescent="0.25">
      <c r="A93" s="5"/>
      <c r="B93" s="2"/>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4"/>
    </row>
    <row r="94" spans="1:31" s="1" customFormat="1" x14ac:dyDescent="0.25">
      <c r="A94" s="5"/>
      <c r="B94" s="2"/>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4"/>
    </row>
    <row r="95" spans="1:31" s="1" customFormat="1" x14ac:dyDescent="0.25">
      <c r="A95" s="5"/>
      <c r="B95" s="2"/>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4"/>
    </row>
    <row r="96" spans="1:31" s="1" customFormat="1" x14ac:dyDescent="0.25">
      <c r="A96" s="5"/>
      <c r="B96" s="2"/>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4"/>
    </row>
    <row r="97" spans="1:31" s="1" customFormat="1" x14ac:dyDescent="0.25">
      <c r="A97" s="5"/>
      <c r="B97" s="2"/>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4"/>
    </row>
    <row r="98" spans="1:31" s="1" customFormat="1" x14ac:dyDescent="0.25">
      <c r="A98" s="5"/>
      <c r="B98" s="2"/>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4"/>
    </row>
    <row r="99" spans="1:31" s="1" customFormat="1" x14ac:dyDescent="0.25">
      <c r="A99" s="5"/>
      <c r="B99" s="2"/>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4"/>
    </row>
    <row r="100" spans="1:31" s="1" customFormat="1" x14ac:dyDescent="0.25">
      <c r="A100" s="5"/>
      <c r="B100" s="2"/>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4"/>
    </row>
    <row r="101" spans="1:31" s="1" customFormat="1" x14ac:dyDescent="0.25">
      <c r="A101" s="5"/>
      <c r="B101" s="2"/>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4"/>
    </row>
    <row r="102" spans="1:31" s="1" customFormat="1" x14ac:dyDescent="0.25">
      <c r="A102" s="5"/>
      <c r="B102" s="2"/>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4"/>
    </row>
    <row r="103" spans="1:31" s="1" customFormat="1" x14ac:dyDescent="0.25">
      <c r="A103" s="5"/>
      <c r="B103" s="2"/>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4"/>
    </row>
    <row r="104" spans="1:31" s="1" customFormat="1" x14ac:dyDescent="0.25">
      <c r="A104" s="5"/>
      <c r="B104" s="2"/>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4"/>
    </row>
    <row r="105" spans="1:31" s="1" customFormat="1" x14ac:dyDescent="0.25">
      <c r="A105" s="5"/>
      <c r="B105" s="2"/>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4"/>
    </row>
    <row r="106" spans="1:31" s="1" customFormat="1" x14ac:dyDescent="0.25">
      <c r="A106" s="5"/>
      <c r="B106" s="2"/>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4"/>
    </row>
    <row r="107" spans="1:31" s="1" customFormat="1" x14ac:dyDescent="0.25">
      <c r="A107" s="5"/>
      <c r="B107" s="2"/>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4"/>
    </row>
    <row r="108" spans="1:31" s="1" customFormat="1" x14ac:dyDescent="0.25">
      <c r="A108" s="5"/>
      <c r="B108" s="2"/>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4"/>
    </row>
    <row r="109" spans="1:31" s="1" customFormat="1" x14ac:dyDescent="0.25">
      <c r="A109" s="5"/>
      <c r="B109" s="2"/>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4"/>
    </row>
    <row r="111" spans="1:31" x14ac:dyDescent="0.25">
      <c r="A111" s="39"/>
      <c r="B111" s="40"/>
    </row>
    <row r="112" spans="1:31" x14ac:dyDescent="0.25">
      <c r="A112" s="39"/>
      <c r="B112" s="40"/>
    </row>
    <row r="113" spans="1:2" x14ac:dyDescent="0.25">
      <c r="A113" s="39"/>
      <c r="B113" s="40"/>
    </row>
    <row r="114" spans="1:2" x14ac:dyDescent="0.25">
      <c r="A114" s="39"/>
      <c r="B114" s="40"/>
    </row>
    <row r="115" spans="1:2" x14ac:dyDescent="0.25">
      <c r="A115" s="39"/>
      <c r="B115" s="40"/>
    </row>
    <row r="116" spans="1:2" x14ac:dyDescent="0.25">
      <c r="A116" s="39"/>
      <c r="B116" s="40"/>
    </row>
    <row r="117" spans="1:2" x14ac:dyDescent="0.25">
      <c r="A117" s="39"/>
      <c r="B117" s="40"/>
    </row>
    <row r="118" spans="1:2" x14ac:dyDescent="0.25">
      <c r="A118" s="39"/>
      <c r="B118" s="40"/>
    </row>
    <row r="119" spans="1:2" x14ac:dyDescent="0.25">
      <c r="A119" s="39"/>
      <c r="B119" s="40"/>
    </row>
    <row r="120" spans="1:2" x14ac:dyDescent="0.25">
      <c r="A120" s="39"/>
      <c r="B120" s="40"/>
    </row>
    <row r="121" spans="1:2" x14ac:dyDescent="0.25">
      <c r="A121" s="39"/>
      <c r="B121" s="40"/>
    </row>
    <row r="122" spans="1:2" x14ac:dyDescent="0.25">
      <c r="A122" s="39"/>
      <c r="B122" s="40"/>
    </row>
    <row r="123" spans="1:2" x14ac:dyDescent="0.25">
      <c r="A123" s="39"/>
      <c r="B123" s="40"/>
    </row>
    <row r="124" spans="1:2" x14ac:dyDescent="0.25">
      <c r="A124" s="39"/>
      <c r="B124" s="40"/>
    </row>
    <row r="125" spans="1:2" x14ac:dyDescent="0.25">
      <c r="A125" s="39"/>
      <c r="B125" s="40"/>
    </row>
    <row r="126" spans="1:2" x14ac:dyDescent="0.25">
      <c r="A126" s="39"/>
      <c r="B126" s="40"/>
    </row>
    <row r="127" spans="1:2" x14ac:dyDescent="0.25">
      <c r="A127" s="39"/>
      <c r="B127" s="40"/>
    </row>
    <row r="128" spans="1:2" x14ac:dyDescent="0.25">
      <c r="A128" s="39"/>
      <c r="B128" s="40"/>
    </row>
    <row r="129" spans="1:2" x14ac:dyDescent="0.25">
      <c r="A129" s="39"/>
      <c r="B129" s="40"/>
    </row>
    <row r="130" spans="1:2" x14ac:dyDescent="0.25">
      <c r="A130" s="39"/>
      <c r="B130" s="40"/>
    </row>
    <row r="131" spans="1:2" x14ac:dyDescent="0.25">
      <c r="A131" s="39"/>
      <c r="B131" s="40"/>
    </row>
    <row r="132" spans="1:2" x14ac:dyDescent="0.25">
      <c r="A132" s="39"/>
      <c r="B132" s="40"/>
    </row>
    <row r="133" spans="1:2" x14ac:dyDescent="0.25">
      <c r="A133" s="39"/>
      <c r="B133" s="40"/>
    </row>
    <row r="134" spans="1:2" x14ac:dyDescent="0.25">
      <c r="A134" s="39"/>
      <c r="B134" s="40"/>
    </row>
    <row r="135" spans="1:2" x14ac:dyDescent="0.25">
      <c r="A135" s="39"/>
      <c r="B135" s="40"/>
    </row>
    <row r="136" spans="1:2" x14ac:dyDescent="0.25">
      <c r="A136" s="39"/>
      <c r="B136" s="40"/>
    </row>
    <row r="137" spans="1:2" x14ac:dyDescent="0.25">
      <c r="A137" s="39"/>
      <c r="B137" s="40"/>
    </row>
    <row r="138" spans="1:2" x14ac:dyDescent="0.25">
      <c r="A138" s="39"/>
      <c r="B138" s="40"/>
    </row>
    <row r="139" spans="1:2" x14ac:dyDescent="0.25">
      <c r="A139" s="39"/>
      <c r="B139" s="40"/>
    </row>
    <row r="140" spans="1:2" x14ac:dyDescent="0.25">
      <c r="A140" s="39"/>
      <c r="B140" s="40"/>
    </row>
    <row r="141" spans="1:2" x14ac:dyDescent="0.25">
      <c r="A141" s="39"/>
      <c r="B141" s="40"/>
    </row>
    <row r="142" spans="1:2" x14ac:dyDescent="0.25">
      <c r="A142" s="39"/>
      <c r="B142" s="40"/>
    </row>
    <row r="143" spans="1:2" x14ac:dyDescent="0.25">
      <c r="A143" s="39"/>
      <c r="B143" s="40"/>
    </row>
    <row r="144" spans="1:2" x14ac:dyDescent="0.25">
      <c r="A144" s="39"/>
      <c r="B144" s="40"/>
    </row>
    <row r="145" spans="1:2" x14ac:dyDescent="0.25">
      <c r="A145" s="39"/>
      <c r="B145" s="40"/>
    </row>
    <row r="146" spans="1:2" x14ac:dyDescent="0.25">
      <c r="A146" s="39"/>
      <c r="B146" s="40"/>
    </row>
    <row r="147" spans="1:2" x14ac:dyDescent="0.25">
      <c r="A147" s="39"/>
      <c r="B147" s="40"/>
    </row>
    <row r="148" spans="1:2" x14ac:dyDescent="0.25">
      <c r="A148" s="39"/>
      <c r="B148" s="40"/>
    </row>
    <row r="149" spans="1:2" x14ac:dyDescent="0.25">
      <c r="A149" s="39"/>
      <c r="B149" s="40"/>
    </row>
    <row r="150" spans="1:2" x14ac:dyDescent="0.25">
      <c r="A150" s="39"/>
      <c r="B150" s="40"/>
    </row>
    <row r="151" spans="1:2" x14ac:dyDescent="0.25">
      <c r="A151" s="39"/>
      <c r="B151" s="40"/>
    </row>
    <row r="152" spans="1:2" x14ac:dyDescent="0.25">
      <c r="A152" s="39"/>
      <c r="B152" s="40"/>
    </row>
    <row r="153" spans="1:2" x14ac:dyDescent="0.25">
      <c r="A153" s="39"/>
      <c r="B153" s="40"/>
    </row>
    <row r="154" spans="1:2" x14ac:dyDescent="0.25">
      <c r="A154" s="39"/>
      <c r="B154" s="40"/>
    </row>
    <row r="155" spans="1:2" x14ac:dyDescent="0.25">
      <c r="A155" s="39"/>
      <c r="B155" s="40"/>
    </row>
    <row r="156" spans="1:2" x14ac:dyDescent="0.25">
      <c r="A156" s="39"/>
      <c r="B156" s="40"/>
    </row>
    <row r="157" spans="1:2" x14ac:dyDescent="0.25">
      <c r="A157" s="39"/>
      <c r="B157" s="40"/>
    </row>
    <row r="158" spans="1:2" x14ac:dyDescent="0.25">
      <c r="A158" s="39"/>
      <c r="B158" s="40"/>
    </row>
    <row r="159" spans="1:2" x14ac:dyDescent="0.25">
      <c r="A159" s="39"/>
      <c r="B159" s="40"/>
    </row>
    <row r="160" spans="1:2" x14ac:dyDescent="0.25">
      <c r="A160" s="39"/>
      <c r="B160" s="40"/>
    </row>
    <row r="161" spans="1:2" x14ac:dyDescent="0.25">
      <c r="A161" s="39"/>
      <c r="B161" s="40"/>
    </row>
    <row r="162" spans="1:2" x14ac:dyDescent="0.25">
      <c r="A162" s="39"/>
      <c r="B162" s="40"/>
    </row>
    <row r="163" spans="1:2" x14ac:dyDescent="0.25">
      <c r="A163" s="39"/>
      <c r="B163" s="40"/>
    </row>
    <row r="164" spans="1:2" x14ac:dyDescent="0.25">
      <c r="A164" s="39"/>
      <c r="B164" s="40"/>
    </row>
    <row r="165" spans="1:2" x14ac:dyDescent="0.25">
      <c r="A165" s="39"/>
      <c r="B165" s="40"/>
    </row>
    <row r="166" spans="1:2" x14ac:dyDescent="0.25">
      <c r="A166" s="39"/>
      <c r="B166" s="40"/>
    </row>
    <row r="167" spans="1:2" x14ac:dyDescent="0.25">
      <c r="A167" s="39"/>
      <c r="B167" s="40"/>
    </row>
    <row r="168" spans="1:2" x14ac:dyDescent="0.25">
      <c r="A168" s="39"/>
      <c r="B168" s="40"/>
    </row>
    <row r="169" spans="1:2" x14ac:dyDescent="0.25">
      <c r="A169" s="39"/>
      <c r="B169" s="40"/>
    </row>
    <row r="170" spans="1:2" x14ac:dyDescent="0.25">
      <c r="A170" s="39"/>
      <c r="B170" s="40"/>
    </row>
    <row r="171" spans="1:2" x14ac:dyDescent="0.25">
      <c r="A171" s="39"/>
      <c r="B171" s="40"/>
    </row>
    <row r="172" spans="1:2" x14ac:dyDescent="0.25">
      <c r="A172" s="39"/>
      <c r="B172" s="40"/>
    </row>
    <row r="173" spans="1:2" x14ac:dyDescent="0.25">
      <c r="A173" s="39"/>
      <c r="B173" s="40"/>
    </row>
    <row r="174" spans="1:2" x14ac:dyDescent="0.25">
      <c r="A174" s="39"/>
      <c r="B174" s="40"/>
    </row>
    <row r="175" spans="1:2" x14ac:dyDescent="0.25">
      <c r="A175" s="39"/>
      <c r="B175" s="40"/>
    </row>
    <row r="176" spans="1:2" x14ac:dyDescent="0.25">
      <c r="A176" s="39"/>
      <c r="B176" s="40"/>
    </row>
    <row r="177" spans="1:31" x14ac:dyDescent="0.25">
      <c r="A177" s="39"/>
      <c r="B177" s="40"/>
    </row>
    <row r="178" spans="1:31" x14ac:dyDescent="0.25">
      <c r="A178" s="39"/>
      <c r="B178" s="40"/>
    </row>
    <row r="179" spans="1:31" x14ac:dyDescent="0.25">
      <c r="A179" s="39"/>
      <c r="B179" s="40"/>
    </row>
    <row r="180" spans="1:31" x14ac:dyDescent="0.25">
      <c r="A180" s="39"/>
      <c r="B180" s="40"/>
    </row>
    <row r="181" spans="1:31" x14ac:dyDescent="0.25">
      <c r="A181" s="39"/>
      <c r="B181" s="40"/>
    </row>
    <row r="190" spans="1:31" s="1" customFormat="1" x14ac:dyDescent="0.25">
      <c r="A190" s="5"/>
      <c r="B190" s="2"/>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4"/>
    </row>
    <row r="191" spans="1:31" s="1" customFormat="1" x14ac:dyDescent="0.25">
      <c r="A191" s="5"/>
      <c r="B191" s="2"/>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4"/>
    </row>
    <row r="192" spans="1:31" s="1" customFormat="1" x14ac:dyDescent="0.25">
      <c r="A192" s="5"/>
      <c r="B192" s="2"/>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4"/>
    </row>
    <row r="193" spans="1:31" s="1" customFormat="1" x14ac:dyDescent="0.25">
      <c r="A193" s="5"/>
      <c r="B193" s="2"/>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4"/>
    </row>
    <row r="194" spans="1:31" s="1" customFormat="1" x14ac:dyDescent="0.25">
      <c r="A194" s="5"/>
      <c r="B194" s="2"/>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4"/>
    </row>
    <row r="195" spans="1:31" s="1" customFormat="1" x14ac:dyDescent="0.25">
      <c r="A195" s="5"/>
      <c r="B195" s="2"/>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4"/>
    </row>
    <row r="196" spans="1:31" s="1" customFormat="1" x14ac:dyDescent="0.25">
      <c r="A196" s="5"/>
      <c r="B196" s="2"/>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4"/>
    </row>
    <row r="197" spans="1:31" s="1" customFormat="1" x14ac:dyDescent="0.25">
      <c r="A197" s="5"/>
      <c r="B197" s="2"/>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4"/>
    </row>
    <row r="198" spans="1:31" s="1" customFormat="1" x14ac:dyDescent="0.25">
      <c r="A198" s="5"/>
      <c r="B198" s="2"/>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4"/>
    </row>
    <row r="199" spans="1:31" s="1" customFormat="1" x14ac:dyDescent="0.25">
      <c r="A199" s="5"/>
      <c r="B199" s="2"/>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4"/>
    </row>
    <row r="200" spans="1:31" s="1" customFormat="1" x14ac:dyDescent="0.25">
      <c r="A200" s="5"/>
      <c r="B200" s="2"/>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4"/>
    </row>
    <row r="201" spans="1:31" s="1" customFormat="1" x14ac:dyDescent="0.25">
      <c r="A201" s="5"/>
      <c r="B201" s="2"/>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4"/>
    </row>
    <row r="202" spans="1:31" s="1" customFormat="1" x14ac:dyDescent="0.25">
      <c r="A202" s="5"/>
      <c r="B202" s="2"/>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4"/>
    </row>
    <row r="203" spans="1:31" s="1" customFormat="1" x14ac:dyDescent="0.25">
      <c r="A203" s="5"/>
      <c r="B203" s="2"/>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4"/>
    </row>
    <row r="204" spans="1:31" s="1" customFormat="1" x14ac:dyDescent="0.25">
      <c r="A204" s="5"/>
      <c r="B204" s="2"/>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4"/>
    </row>
    <row r="205" spans="1:31" s="1" customFormat="1" x14ac:dyDescent="0.25">
      <c r="A205" s="5"/>
      <c r="B205" s="2"/>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4"/>
    </row>
    <row r="206" spans="1:31" s="1" customFormat="1" x14ac:dyDescent="0.25">
      <c r="A206" s="5"/>
      <c r="B206" s="2"/>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4"/>
    </row>
    <row r="207" spans="1:31" s="1" customFormat="1" x14ac:dyDescent="0.25">
      <c r="A207" s="5"/>
      <c r="B207" s="2"/>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4"/>
    </row>
    <row r="208" spans="1:31" s="1" customFormat="1" x14ac:dyDescent="0.25">
      <c r="A208" s="5"/>
      <c r="B208" s="2"/>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4"/>
    </row>
    <row r="209" spans="1:31" s="1" customFormat="1" x14ac:dyDescent="0.25">
      <c r="A209" s="5"/>
      <c r="B209" s="2"/>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4"/>
    </row>
    <row r="210" spans="1:31" s="1" customFormat="1" x14ac:dyDescent="0.25">
      <c r="A210" s="5"/>
      <c r="B210" s="2"/>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4"/>
    </row>
    <row r="211" spans="1:31" s="1" customFormat="1" x14ac:dyDescent="0.25">
      <c r="A211" s="5"/>
      <c r="B211" s="2"/>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4"/>
    </row>
    <row r="212" spans="1:31" s="1" customFormat="1" x14ac:dyDescent="0.25">
      <c r="A212" s="5"/>
      <c r="B212" s="2"/>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4"/>
    </row>
    <row r="213" spans="1:31" s="1" customFormat="1" x14ac:dyDescent="0.25">
      <c r="A213" s="5"/>
      <c r="B213" s="2"/>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4"/>
    </row>
    <row r="214" spans="1:31" s="1" customFormat="1" x14ac:dyDescent="0.25">
      <c r="A214" s="5"/>
      <c r="B214" s="2"/>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4"/>
    </row>
    <row r="215" spans="1:31" s="1" customFormat="1" x14ac:dyDescent="0.25">
      <c r="A215" s="5"/>
      <c r="B215" s="2"/>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4"/>
    </row>
    <row r="216" spans="1:31" s="1" customFormat="1" x14ac:dyDescent="0.25">
      <c r="A216" s="5"/>
      <c r="B216" s="2"/>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4"/>
    </row>
    <row r="217" spans="1:31" s="1" customFormat="1" x14ac:dyDescent="0.25">
      <c r="A217" s="5"/>
      <c r="B217" s="2"/>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4"/>
    </row>
    <row r="218" spans="1:31" s="1" customFormat="1" x14ac:dyDescent="0.25">
      <c r="A218" s="5"/>
      <c r="B218" s="2"/>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4"/>
    </row>
    <row r="219" spans="1:31" s="1" customFormat="1" x14ac:dyDescent="0.25">
      <c r="A219" s="5"/>
      <c r="B219" s="2"/>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4"/>
    </row>
    <row r="220" spans="1:31" s="1" customFormat="1" x14ac:dyDescent="0.25">
      <c r="A220" s="5"/>
      <c r="B220" s="2"/>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4"/>
    </row>
    <row r="221" spans="1:31" s="1" customFormat="1" x14ac:dyDescent="0.25">
      <c r="A221" s="5"/>
      <c r="B221" s="2"/>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4"/>
    </row>
    <row r="222" spans="1:31" s="1" customFormat="1" x14ac:dyDescent="0.25">
      <c r="A222" s="5"/>
      <c r="B222" s="2"/>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4"/>
    </row>
    <row r="223" spans="1:31" s="1" customFormat="1" x14ac:dyDescent="0.25">
      <c r="A223" s="5"/>
      <c r="B223" s="2"/>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4"/>
    </row>
    <row r="224" spans="1:31" s="1" customFormat="1" x14ac:dyDescent="0.25">
      <c r="A224" s="5"/>
      <c r="B224" s="2"/>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4"/>
    </row>
    <row r="225" spans="1:31" s="1" customFormat="1" x14ac:dyDescent="0.25">
      <c r="A225" s="5"/>
      <c r="B225" s="2"/>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4"/>
    </row>
    <row r="226" spans="1:31" s="1" customFormat="1" x14ac:dyDescent="0.25">
      <c r="A226" s="5"/>
      <c r="B226" s="2"/>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4"/>
    </row>
    <row r="227" spans="1:31" s="1" customFormat="1" x14ac:dyDescent="0.25">
      <c r="A227" s="5"/>
      <c r="B227" s="2"/>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4"/>
    </row>
    <row r="228" spans="1:31" s="1" customFormat="1" x14ac:dyDescent="0.25">
      <c r="A228" s="5"/>
      <c r="B228" s="2"/>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4"/>
    </row>
    <row r="229" spans="1:31" s="1" customFormat="1" x14ac:dyDescent="0.25">
      <c r="A229" s="5"/>
      <c r="B229" s="2"/>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4"/>
    </row>
    <row r="230" spans="1:31" s="1" customFormat="1" x14ac:dyDescent="0.25">
      <c r="A230" s="5"/>
      <c r="B230" s="2"/>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4"/>
    </row>
    <row r="231" spans="1:31" s="1" customFormat="1" x14ac:dyDescent="0.25">
      <c r="A231" s="5"/>
      <c r="B231" s="2"/>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4"/>
    </row>
    <row r="232" spans="1:31" s="1" customFormat="1" x14ac:dyDescent="0.25">
      <c r="A232" s="5"/>
      <c r="B232" s="2"/>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4"/>
    </row>
    <row r="233" spans="1:31" s="1" customFormat="1" x14ac:dyDescent="0.25">
      <c r="A233" s="5"/>
      <c r="B233" s="2"/>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4"/>
    </row>
    <row r="234" spans="1:31" s="1" customFormat="1" x14ac:dyDescent="0.25">
      <c r="A234" s="5"/>
      <c r="B234" s="2"/>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4"/>
    </row>
    <row r="235" spans="1:31" s="1" customFormat="1" x14ac:dyDescent="0.25">
      <c r="A235" s="5"/>
      <c r="B235" s="2"/>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4"/>
    </row>
    <row r="236" spans="1:31" s="1" customFormat="1" x14ac:dyDescent="0.25">
      <c r="A236" s="5"/>
      <c r="B236" s="2"/>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4"/>
    </row>
    <row r="237" spans="1:31" s="1" customFormat="1" x14ac:dyDescent="0.25">
      <c r="A237" s="5"/>
      <c r="B237" s="2"/>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4"/>
    </row>
    <row r="238" spans="1:31" s="1" customFormat="1" x14ac:dyDescent="0.25">
      <c r="A238" s="5"/>
      <c r="B238" s="2"/>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4"/>
    </row>
    <row r="239" spans="1:31" s="1" customFormat="1" x14ac:dyDescent="0.25">
      <c r="A239" s="5"/>
      <c r="B239" s="2"/>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4"/>
    </row>
    <row r="240" spans="1:31" s="1" customFormat="1" x14ac:dyDescent="0.25">
      <c r="A240" s="5"/>
      <c r="B240" s="2"/>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4"/>
    </row>
    <row r="241" spans="1:31" s="1" customFormat="1" x14ac:dyDescent="0.25">
      <c r="A241" s="5"/>
      <c r="B241" s="2"/>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4"/>
    </row>
    <row r="242" spans="1:31" s="1" customFormat="1" x14ac:dyDescent="0.25">
      <c r="A242" s="5"/>
      <c r="B242" s="2"/>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4"/>
    </row>
    <row r="243" spans="1:31" s="1" customFormat="1" x14ac:dyDescent="0.25">
      <c r="A243" s="5"/>
      <c r="B243" s="2"/>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4"/>
    </row>
    <row r="244" spans="1:31" s="1" customFormat="1" x14ac:dyDescent="0.25">
      <c r="A244" s="5"/>
      <c r="B244" s="2"/>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4"/>
    </row>
    <row r="245" spans="1:31" s="1" customFormat="1" x14ac:dyDescent="0.25">
      <c r="A245" s="5"/>
      <c r="B245" s="2"/>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4"/>
    </row>
    <row r="246" spans="1:31" s="1" customFormat="1" x14ac:dyDescent="0.25">
      <c r="A246" s="5"/>
      <c r="B246" s="2"/>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4"/>
    </row>
    <row r="247" spans="1:31" s="1" customFormat="1" x14ac:dyDescent="0.25">
      <c r="A247" s="5"/>
      <c r="B247" s="2"/>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4"/>
    </row>
    <row r="248" spans="1:31" s="1" customFormat="1" x14ac:dyDescent="0.25">
      <c r="A248" s="5"/>
      <c r="B248" s="2"/>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4"/>
    </row>
    <row r="249" spans="1:31" s="1" customFormat="1" x14ac:dyDescent="0.25">
      <c r="A249" s="5"/>
      <c r="B249" s="2"/>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4"/>
    </row>
    <row r="250" spans="1:31" s="1" customFormat="1" x14ac:dyDescent="0.25">
      <c r="A250" s="5"/>
      <c r="B250" s="2"/>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4"/>
    </row>
    <row r="251" spans="1:31" s="1" customFormat="1" x14ac:dyDescent="0.25">
      <c r="A251" s="5"/>
      <c r="B251" s="2"/>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4"/>
    </row>
    <row r="252" spans="1:31" s="1" customFormat="1" x14ac:dyDescent="0.25">
      <c r="A252" s="5"/>
      <c r="B252" s="2"/>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4"/>
    </row>
    <row r="253" spans="1:31" s="1" customFormat="1" x14ac:dyDescent="0.25">
      <c r="A253" s="5"/>
      <c r="B253" s="2"/>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4"/>
    </row>
    <row r="254" spans="1:31" s="1" customFormat="1" x14ac:dyDescent="0.25">
      <c r="A254" s="5"/>
      <c r="B254" s="2"/>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4"/>
    </row>
    <row r="255" spans="1:31" s="1" customFormat="1" x14ac:dyDescent="0.25">
      <c r="A255" s="5"/>
      <c r="B255" s="2"/>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4"/>
    </row>
    <row r="256" spans="1:31" s="1" customFormat="1" x14ac:dyDescent="0.25">
      <c r="A256" s="5"/>
      <c r="B256" s="2"/>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4"/>
    </row>
    <row r="257" spans="1:31" s="1" customFormat="1" x14ac:dyDescent="0.25">
      <c r="A257" s="5"/>
      <c r="B257" s="2"/>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4"/>
    </row>
    <row r="258" spans="1:31" s="1" customFormat="1" x14ac:dyDescent="0.25">
      <c r="A258" s="5"/>
      <c r="B258" s="2"/>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4"/>
    </row>
    <row r="259" spans="1:31" s="1" customFormat="1" x14ac:dyDescent="0.25">
      <c r="A259" s="5"/>
      <c r="B259" s="2"/>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4"/>
    </row>
    <row r="260" spans="1:31" s="1" customFormat="1" x14ac:dyDescent="0.25">
      <c r="A260" s="5"/>
      <c r="B260" s="2"/>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4"/>
    </row>
    <row r="261" spans="1:31" s="1" customFormat="1" x14ac:dyDescent="0.25">
      <c r="A261" s="5"/>
      <c r="B261" s="2"/>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4"/>
    </row>
    <row r="262" spans="1:31" s="1" customFormat="1" x14ac:dyDescent="0.25">
      <c r="A262" s="5"/>
      <c r="B262" s="2"/>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4"/>
    </row>
    <row r="263" spans="1:31" s="1" customFormat="1" x14ac:dyDescent="0.25">
      <c r="A263" s="5"/>
      <c r="B263" s="2"/>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4"/>
    </row>
    <row r="264" spans="1:31" s="1" customFormat="1" x14ac:dyDescent="0.25">
      <c r="A264" s="5"/>
      <c r="B264" s="2"/>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4"/>
    </row>
    <row r="265" spans="1:31" s="1" customFormat="1" x14ac:dyDescent="0.25">
      <c r="A265" s="5"/>
      <c r="B265" s="2"/>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4"/>
    </row>
    <row r="266" spans="1:31" s="1" customFormat="1" x14ac:dyDescent="0.25">
      <c r="A266" s="5"/>
      <c r="B266" s="2"/>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4"/>
    </row>
    <row r="267" spans="1:31" s="1" customFormat="1" x14ac:dyDescent="0.25">
      <c r="A267" s="5"/>
      <c r="B267" s="2"/>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4"/>
    </row>
    <row r="268" spans="1:31" s="1" customFormat="1" x14ac:dyDescent="0.25">
      <c r="A268" s="5"/>
      <c r="B268" s="2"/>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4"/>
    </row>
    <row r="269" spans="1:31" s="1" customFormat="1" x14ac:dyDescent="0.25">
      <c r="A269" s="5"/>
      <c r="B269" s="2"/>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4"/>
    </row>
    <row r="270" spans="1:31" s="1" customFormat="1" x14ac:dyDescent="0.25">
      <c r="A270" s="5"/>
      <c r="B270" s="2"/>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4"/>
    </row>
    <row r="271" spans="1:31" s="1" customFormat="1" x14ac:dyDescent="0.25">
      <c r="A271" s="5"/>
      <c r="B271" s="2"/>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4"/>
    </row>
    <row r="272" spans="1:31" s="1" customFormat="1" x14ac:dyDescent="0.25">
      <c r="A272" s="5"/>
      <c r="B272" s="2"/>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4"/>
    </row>
    <row r="273" spans="1:31" s="1" customFormat="1" x14ac:dyDescent="0.25">
      <c r="A273" s="5"/>
      <c r="B273" s="2"/>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4"/>
    </row>
    <row r="274" spans="1:31" s="1" customFormat="1" x14ac:dyDescent="0.25">
      <c r="A274" s="5"/>
      <c r="B274" s="2"/>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4"/>
    </row>
    <row r="275" spans="1:31" s="1" customFormat="1" x14ac:dyDescent="0.25">
      <c r="A275" s="5"/>
      <c r="B275" s="2"/>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4"/>
    </row>
    <row r="276" spans="1:31" s="1" customFormat="1" x14ac:dyDescent="0.25">
      <c r="A276" s="5"/>
      <c r="B276" s="2"/>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4"/>
    </row>
    <row r="277" spans="1:31" s="1" customFormat="1" x14ac:dyDescent="0.25">
      <c r="A277" s="5"/>
      <c r="B277" s="2"/>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4"/>
    </row>
    <row r="278" spans="1:31" s="1" customFormat="1" x14ac:dyDescent="0.25">
      <c r="A278" s="5"/>
      <c r="B278" s="2"/>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4"/>
    </row>
    <row r="279" spans="1:31" s="1" customFormat="1" x14ac:dyDescent="0.25">
      <c r="A279" s="5"/>
      <c r="B279" s="2"/>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4"/>
    </row>
    <row r="280" spans="1:31" s="1" customFormat="1" x14ac:dyDescent="0.25">
      <c r="A280" s="5"/>
      <c r="B280" s="2"/>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4"/>
    </row>
    <row r="281" spans="1:31" s="1" customFormat="1" x14ac:dyDescent="0.25">
      <c r="A281" s="5"/>
      <c r="B281" s="2"/>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4"/>
    </row>
    <row r="282" spans="1:31" s="1" customFormat="1" x14ac:dyDescent="0.25">
      <c r="A282" s="5"/>
      <c r="B282" s="2"/>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4"/>
    </row>
    <row r="283" spans="1:31" s="1" customFormat="1" x14ac:dyDescent="0.25">
      <c r="A283" s="5"/>
      <c r="B283" s="2"/>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4"/>
    </row>
    <row r="284" spans="1:31" s="1" customFormat="1" x14ac:dyDescent="0.25">
      <c r="A284" s="5"/>
      <c r="B284" s="2"/>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4"/>
    </row>
    <row r="285" spans="1:31" s="1" customFormat="1" x14ac:dyDescent="0.25">
      <c r="A285" s="5"/>
      <c r="B285" s="2"/>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4"/>
    </row>
    <row r="286" spans="1:31" s="1" customFormat="1" x14ac:dyDescent="0.25">
      <c r="A286" s="5"/>
      <c r="B286" s="2"/>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4"/>
    </row>
    <row r="287" spans="1:31" s="1" customFormat="1" x14ac:dyDescent="0.25">
      <c r="A287" s="5"/>
      <c r="B287" s="2"/>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4"/>
    </row>
    <row r="288" spans="1:31" s="1" customFormat="1" x14ac:dyDescent="0.25">
      <c r="A288" s="5"/>
      <c r="B288" s="2"/>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4"/>
    </row>
    <row r="289" spans="1:31" s="1" customFormat="1" x14ac:dyDescent="0.25">
      <c r="A289" s="5"/>
      <c r="B289" s="2"/>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4"/>
    </row>
    <row r="290" spans="1:31" s="1" customFormat="1" x14ac:dyDescent="0.25">
      <c r="A290" s="5"/>
      <c r="B290" s="2"/>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4"/>
    </row>
    <row r="291" spans="1:31" s="1" customFormat="1" x14ac:dyDescent="0.25">
      <c r="A291" s="5"/>
      <c r="B291" s="2"/>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4"/>
    </row>
    <row r="292" spans="1:31" s="1" customFormat="1" x14ac:dyDescent="0.25">
      <c r="A292" s="5"/>
      <c r="B292" s="2"/>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4"/>
    </row>
    <row r="293" spans="1:31" s="1" customFormat="1" x14ac:dyDescent="0.25">
      <c r="A293" s="5"/>
      <c r="B293" s="2"/>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4"/>
    </row>
    <row r="294" spans="1:31" s="1" customFormat="1" x14ac:dyDescent="0.25">
      <c r="A294" s="5"/>
      <c r="B294" s="2"/>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4"/>
    </row>
    <row r="295" spans="1:31" s="1" customFormat="1" x14ac:dyDescent="0.25">
      <c r="A295" s="5"/>
      <c r="B295" s="2"/>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4"/>
    </row>
    <row r="296" spans="1:31" s="1" customFormat="1" x14ac:dyDescent="0.25">
      <c r="A296" s="5"/>
      <c r="B296" s="2"/>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4"/>
    </row>
    <row r="297" spans="1:31" s="1" customFormat="1" x14ac:dyDescent="0.25">
      <c r="A297" s="5"/>
      <c r="B297" s="2"/>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4"/>
    </row>
    <row r="298" spans="1:31" s="1" customFormat="1" x14ac:dyDescent="0.25">
      <c r="A298" s="5"/>
      <c r="B298" s="2"/>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4"/>
    </row>
    <row r="299" spans="1:31" s="1" customFormat="1" x14ac:dyDescent="0.25">
      <c r="A299" s="5"/>
      <c r="B299" s="2"/>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4"/>
    </row>
    <row r="300" spans="1:31" s="1" customFormat="1" x14ac:dyDescent="0.25">
      <c r="A300" s="5"/>
      <c r="B300" s="2"/>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4"/>
    </row>
    <row r="301" spans="1:31" s="1" customFormat="1" x14ac:dyDescent="0.25">
      <c r="A301" s="5"/>
      <c r="B301" s="2"/>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4"/>
    </row>
    <row r="302" spans="1:31" s="1" customFormat="1" x14ac:dyDescent="0.25">
      <c r="A302" s="5"/>
      <c r="B302" s="2"/>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4"/>
    </row>
    <row r="303" spans="1:31" s="1" customFormat="1" x14ac:dyDescent="0.25">
      <c r="A303" s="5"/>
      <c r="B303" s="2"/>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4"/>
    </row>
    <row r="304" spans="1:31" s="1" customFormat="1" x14ac:dyDescent="0.25">
      <c r="A304" s="5"/>
      <c r="B304" s="2"/>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4"/>
    </row>
    <row r="305" spans="1:31" s="1" customFormat="1" x14ac:dyDescent="0.25">
      <c r="A305" s="5"/>
      <c r="B305" s="2"/>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4"/>
    </row>
    <row r="306" spans="1:31" s="1" customFormat="1" x14ac:dyDescent="0.25">
      <c r="A306" s="5"/>
      <c r="B306" s="2"/>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4"/>
    </row>
    <row r="307" spans="1:31" s="1" customFormat="1" x14ac:dyDescent="0.25">
      <c r="A307" s="5"/>
      <c r="B307" s="2"/>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4"/>
    </row>
    <row r="308" spans="1:31" s="1" customFormat="1" x14ac:dyDescent="0.25">
      <c r="A308" s="5"/>
      <c r="B308" s="2"/>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4"/>
    </row>
    <row r="309" spans="1:31" s="1" customFormat="1" x14ac:dyDescent="0.25">
      <c r="A309" s="5"/>
      <c r="B309" s="2"/>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4"/>
    </row>
    <row r="310" spans="1:31" s="1" customFormat="1" x14ac:dyDescent="0.25">
      <c r="A310" s="5"/>
      <c r="B310" s="2"/>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4"/>
    </row>
    <row r="311" spans="1:31" s="1" customFormat="1" x14ac:dyDescent="0.25">
      <c r="A311" s="5"/>
      <c r="B311" s="2"/>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4"/>
    </row>
    <row r="312" spans="1:31" s="1" customFormat="1" x14ac:dyDescent="0.25">
      <c r="A312" s="5"/>
      <c r="B312" s="2"/>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4"/>
    </row>
    <row r="313" spans="1:31" s="1" customFormat="1" x14ac:dyDescent="0.25">
      <c r="A313" s="5"/>
      <c r="B313" s="2"/>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4"/>
    </row>
    <row r="314" spans="1:31" s="1" customFormat="1" x14ac:dyDescent="0.25">
      <c r="A314" s="5"/>
      <c r="B314" s="2"/>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4"/>
    </row>
    <row r="315" spans="1:31" s="1" customFormat="1" x14ac:dyDescent="0.25">
      <c r="A315" s="5"/>
      <c r="B315" s="2"/>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4"/>
    </row>
    <row r="316" spans="1:31" s="1" customFormat="1" x14ac:dyDescent="0.25">
      <c r="A316" s="5"/>
      <c r="B316" s="2"/>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4"/>
    </row>
    <row r="317" spans="1:31" s="1" customFormat="1" x14ac:dyDescent="0.25">
      <c r="A317" s="5"/>
      <c r="B317" s="2"/>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4"/>
    </row>
    <row r="318" spans="1:31" s="1" customFormat="1" x14ac:dyDescent="0.25">
      <c r="A318" s="5"/>
      <c r="B318" s="2"/>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4"/>
    </row>
    <row r="319" spans="1:31" s="1" customFormat="1" x14ac:dyDescent="0.25">
      <c r="A319" s="5"/>
      <c r="B319" s="2"/>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4"/>
    </row>
    <row r="320" spans="1:31" s="1" customFormat="1" x14ac:dyDescent="0.25">
      <c r="A320" s="5"/>
      <c r="B320" s="2"/>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4"/>
    </row>
    <row r="321" spans="1:31" s="1" customFormat="1" x14ac:dyDescent="0.25">
      <c r="A321" s="5"/>
      <c r="B321" s="2"/>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4"/>
    </row>
    <row r="322" spans="1:31" s="1" customFormat="1" x14ac:dyDescent="0.25">
      <c r="A322" s="5"/>
      <c r="B322" s="2"/>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4"/>
    </row>
    <row r="323" spans="1:31" s="1" customFormat="1" x14ac:dyDescent="0.25">
      <c r="A323" s="5"/>
      <c r="B323" s="2"/>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4"/>
    </row>
    <row r="324" spans="1:31" s="1" customFormat="1" x14ac:dyDescent="0.25">
      <c r="A324" s="5"/>
      <c r="B324" s="2"/>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4"/>
    </row>
    <row r="325" spans="1:31" s="1" customFormat="1" x14ac:dyDescent="0.25">
      <c r="A325" s="5"/>
      <c r="B325" s="2"/>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4"/>
    </row>
    <row r="326" spans="1:31" s="1" customFormat="1" x14ac:dyDescent="0.25">
      <c r="A326" s="5"/>
      <c r="B326" s="2"/>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4"/>
    </row>
    <row r="327" spans="1:31" s="1" customFormat="1" x14ac:dyDescent="0.25">
      <c r="A327" s="5"/>
      <c r="B327" s="2"/>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4"/>
    </row>
    <row r="328" spans="1:31" s="1" customFormat="1" x14ac:dyDescent="0.25">
      <c r="A328" s="5"/>
      <c r="B328" s="2"/>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4"/>
    </row>
    <row r="329" spans="1:31" s="1" customFormat="1" x14ac:dyDescent="0.25">
      <c r="A329" s="5"/>
      <c r="B329" s="2"/>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4"/>
    </row>
    <row r="330" spans="1:31" s="1" customFormat="1" x14ac:dyDescent="0.25">
      <c r="A330" s="5"/>
      <c r="B330" s="2"/>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4"/>
    </row>
    <row r="331" spans="1:31" s="1" customFormat="1" x14ac:dyDescent="0.25">
      <c r="A331" s="5"/>
      <c r="B331" s="2"/>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4"/>
    </row>
    <row r="332" spans="1:31" s="1" customFormat="1" x14ac:dyDescent="0.25">
      <c r="A332" s="5"/>
      <c r="B332" s="2"/>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4"/>
    </row>
    <row r="333" spans="1:31" s="1" customFormat="1" x14ac:dyDescent="0.25">
      <c r="A333" s="5"/>
      <c r="B333" s="2"/>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4"/>
    </row>
    <row r="334" spans="1:31" s="1" customFormat="1" x14ac:dyDescent="0.25">
      <c r="A334" s="5"/>
      <c r="B334" s="2"/>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4"/>
    </row>
    <row r="335" spans="1:31" s="1" customFormat="1" x14ac:dyDescent="0.25">
      <c r="A335" s="5"/>
      <c r="B335" s="2"/>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4"/>
    </row>
    <row r="336" spans="1:31" s="1" customFormat="1" x14ac:dyDescent="0.25">
      <c r="A336" s="5"/>
      <c r="B336" s="2"/>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4"/>
    </row>
    <row r="337" spans="1:31" s="1" customFormat="1" x14ac:dyDescent="0.25">
      <c r="A337" s="5"/>
      <c r="B337" s="2"/>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4"/>
    </row>
    <row r="338" spans="1:31" s="1" customFormat="1" x14ac:dyDescent="0.25">
      <c r="A338" s="5"/>
      <c r="B338" s="2"/>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4"/>
    </row>
    <row r="339" spans="1:31" s="1" customFormat="1" x14ac:dyDescent="0.25">
      <c r="A339" s="5"/>
      <c r="B339" s="2"/>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4"/>
    </row>
    <row r="340" spans="1:31" s="1" customFormat="1" x14ac:dyDescent="0.25">
      <c r="A340" s="5"/>
      <c r="B340" s="2"/>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4"/>
    </row>
    <row r="341" spans="1:31" s="1" customFormat="1" x14ac:dyDescent="0.25">
      <c r="A341" s="5"/>
      <c r="B341" s="2"/>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4"/>
    </row>
    <row r="342" spans="1:31" s="1" customFormat="1" x14ac:dyDescent="0.25">
      <c r="A342" s="5"/>
      <c r="B342" s="2"/>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4"/>
    </row>
    <row r="343" spans="1:31" s="1" customFormat="1" x14ac:dyDescent="0.25">
      <c r="A343" s="5"/>
      <c r="B343" s="2"/>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4"/>
    </row>
    <row r="344" spans="1:31" s="1" customFormat="1" x14ac:dyDescent="0.25">
      <c r="A344" s="5"/>
      <c r="B344" s="2"/>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4"/>
    </row>
    <row r="345" spans="1:31" s="1" customFormat="1" x14ac:dyDescent="0.25">
      <c r="A345" s="5"/>
      <c r="B345" s="2"/>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4"/>
    </row>
    <row r="346" spans="1:31" s="1" customFormat="1" x14ac:dyDescent="0.25">
      <c r="A346" s="5"/>
      <c r="B346" s="2"/>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4"/>
    </row>
    <row r="347" spans="1:31" s="1" customFormat="1" x14ac:dyDescent="0.25">
      <c r="A347" s="5"/>
      <c r="B347" s="2"/>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4"/>
    </row>
    <row r="348" spans="1:31" s="1" customFormat="1" x14ac:dyDescent="0.25">
      <c r="A348" s="5"/>
      <c r="B348" s="2"/>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4"/>
    </row>
    <row r="349" spans="1:31" s="1" customFormat="1" x14ac:dyDescent="0.25">
      <c r="A349" s="5"/>
      <c r="B349" s="2"/>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4"/>
    </row>
    <row r="350" spans="1:31" s="1" customFormat="1" x14ac:dyDescent="0.25">
      <c r="A350" s="5"/>
      <c r="B350" s="2"/>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4"/>
    </row>
    <row r="351" spans="1:31" s="1" customFormat="1" x14ac:dyDescent="0.25">
      <c r="A351" s="5"/>
      <c r="B351" s="2"/>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4"/>
    </row>
    <row r="352" spans="1:31" s="1" customFormat="1" x14ac:dyDescent="0.25">
      <c r="A352" s="5"/>
      <c r="B352" s="2"/>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4"/>
    </row>
    <row r="353" spans="1:31" s="1" customFormat="1" x14ac:dyDescent="0.25">
      <c r="A353" s="5"/>
      <c r="B353" s="2"/>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4"/>
    </row>
    <row r="354" spans="1:31" s="1" customFormat="1" x14ac:dyDescent="0.25">
      <c r="A354" s="5"/>
      <c r="B354" s="2"/>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4"/>
    </row>
    <row r="355" spans="1:31" s="1" customFormat="1" x14ac:dyDescent="0.25">
      <c r="A355" s="5"/>
      <c r="B355" s="2"/>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4"/>
    </row>
    <row r="356" spans="1:31" s="1" customFormat="1" x14ac:dyDescent="0.25">
      <c r="A356" s="5"/>
      <c r="B356" s="2"/>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4"/>
    </row>
    <row r="357" spans="1:31" s="1" customFormat="1" x14ac:dyDescent="0.25">
      <c r="A357" s="5"/>
      <c r="B357" s="2"/>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4"/>
    </row>
    <row r="358" spans="1:31" s="1" customFormat="1" x14ac:dyDescent="0.25">
      <c r="A358" s="5"/>
      <c r="B358" s="2"/>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4"/>
    </row>
    <row r="359" spans="1:31" s="1" customFormat="1" x14ac:dyDescent="0.25">
      <c r="A359" s="5"/>
      <c r="B359" s="2"/>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4"/>
    </row>
    <row r="360" spans="1:31" s="1" customFormat="1" x14ac:dyDescent="0.25">
      <c r="A360" s="5"/>
      <c r="B360" s="2"/>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4"/>
    </row>
    <row r="361" spans="1:31" s="1" customFormat="1" x14ac:dyDescent="0.25">
      <c r="A361" s="5"/>
      <c r="B361" s="2"/>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4"/>
    </row>
    <row r="362" spans="1:31" s="1" customFormat="1" x14ac:dyDescent="0.25">
      <c r="A362" s="5"/>
      <c r="B362" s="2"/>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4"/>
    </row>
    <row r="363" spans="1:31" s="1" customFormat="1" x14ac:dyDescent="0.25">
      <c r="A363" s="5"/>
      <c r="B363" s="2"/>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4"/>
    </row>
    <row r="364" spans="1:31" s="1" customFormat="1" x14ac:dyDescent="0.25">
      <c r="A364" s="5"/>
      <c r="B364" s="2"/>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4"/>
    </row>
    <row r="365" spans="1:31" s="1" customFormat="1" x14ac:dyDescent="0.25">
      <c r="A365" s="5"/>
      <c r="B365" s="2"/>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4"/>
    </row>
    <row r="366" spans="1:31" s="1" customFormat="1" x14ac:dyDescent="0.25">
      <c r="A366" s="5"/>
      <c r="B366" s="2"/>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4"/>
    </row>
    <row r="367" spans="1:31" s="1" customFormat="1" x14ac:dyDescent="0.25">
      <c r="A367" s="5"/>
      <c r="B367" s="2"/>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4"/>
    </row>
    <row r="368" spans="1:31" s="1" customFormat="1" x14ac:dyDescent="0.25">
      <c r="A368" s="5"/>
      <c r="B368" s="2"/>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4"/>
    </row>
    <row r="369" spans="1:31" s="1" customFormat="1" x14ac:dyDescent="0.25">
      <c r="A369" s="5"/>
      <c r="B369" s="2"/>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4"/>
    </row>
    <row r="370" spans="1:31" s="1" customFormat="1" x14ac:dyDescent="0.25">
      <c r="A370" s="5"/>
      <c r="B370" s="2"/>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4"/>
    </row>
    <row r="371" spans="1:31" s="1" customFormat="1" x14ac:dyDescent="0.25">
      <c r="A371" s="5"/>
      <c r="B371" s="2"/>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4"/>
    </row>
    <row r="372" spans="1:31" s="1" customFormat="1" x14ac:dyDescent="0.25">
      <c r="A372" s="5"/>
      <c r="B372" s="2"/>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4"/>
    </row>
    <row r="373" spans="1:31" s="1" customFormat="1" x14ac:dyDescent="0.25">
      <c r="A373" s="5"/>
      <c r="B373" s="2"/>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4"/>
    </row>
    <row r="374" spans="1:31" s="1" customFormat="1" x14ac:dyDescent="0.25">
      <c r="A374" s="5"/>
      <c r="B374" s="2"/>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4"/>
    </row>
    <row r="375" spans="1:31" s="1" customFormat="1" x14ac:dyDescent="0.25">
      <c r="A375" s="5"/>
      <c r="B375" s="2"/>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4"/>
    </row>
    <row r="376" spans="1:31" s="1" customFormat="1" x14ac:dyDescent="0.25">
      <c r="A376" s="5"/>
      <c r="B376" s="2"/>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4"/>
    </row>
    <row r="377" spans="1:31" s="1" customFormat="1" x14ac:dyDescent="0.25">
      <c r="A377" s="5"/>
      <c r="B377" s="2"/>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4"/>
    </row>
    <row r="378" spans="1:31" s="1" customFormat="1" x14ac:dyDescent="0.25">
      <c r="A378" s="5"/>
      <c r="B378" s="2"/>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4"/>
    </row>
    <row r="379" spans="1:31" s="1" customFormat="1" x14ac:dyDescent="0.25">
      <c r="A379" s="5"/>
      <c r="B379" s="2"/>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4"/>
    </row>
    <row r="380" spans="1:31" s="1" customFormat="1" x14ac:dyDescent="0.25">
      <c r="A380" s="5"/>
      <c r="B380" s="2"/>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4"/>
    </row>
    <row r="381" spans="1:31" s="1" customFormat="1" x14ac:dyDescent="0.25">
      <c r="A381" s="5"/>
      <c r="B381" s="2"/>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4"/>
    </row>
    <row r="382" spans="1:31" s="1" customFormat="1" x14ac:dyDescent="0.25">
      <c r="A382" s="5"/>
      <c r="B382" s="2"/>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4"/>
    </row>
    <row r="383" spans="1:31" s="1" customFormat="1" x14ac:dyDescent="0.25">
      <c r="A383" s="5"/>
      <c r="B383" s="2"/>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4"/>
    </row>
    <row r="384" spans="1:31" s="1" customFormat="1" x14ac:dyDescent="0.25">
      <c r="A384" s="5"/>
      <c r="B384" s="2"/>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4"/>
    </row>
    <row r="385" spans="1:31" s="1" customFormat="1" x14ac:dyDescent="0.25">
      <c r="A385" s="5"/>
      <c r="B385" s="2"/>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4"/>
    </row>
    <row r="386" spans="1:31" s="1" customFormat="1" x14ac:dyDescent="0.25">
      <c r="A386" s="5"/>
      <c r="B386" s="2"/>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4"/>
    </row>
    <row r="387" spans="1:31" s="1" customFormat="1" x14ac:dyDescent="0.25">
      <c r="A387" s="5"/>
      <c r="B387" s="2"/>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4"/>
    </row>
    <row r="388" spans="1:31" s="1" customFormat="1" x14ac:dyDescent="0.25">
      <c r="A388" s="5"/>
      <c r="B388" s="2"/>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4"/>
    </row>
    <row r="389" spans="1:31" s="1" customFormat="1" x14ac:dyDescent="0.25">
      <c r="A389" s="5"/>
      <c r="B389" s="2"/>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4"/>
    </row>
    <row r="390" spans="1:31" s="1" customFormat="1" x14ac:dyDescent="0.25">
      <c r="A390" s="5"/>
      <c r="B390" s="2"/>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4"/>
    </row>
    <row r="391" spans="1:31" s="1" customFormat="1" x14ac:dyDescent="0.25">
      <c r="A391" s="5"/>
      <c r="B391" s="2"/>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4"/>
    </row>
    <row r="392" spans="1:31" s="1" customFormat="1" x14ac:dyDescent="0.25">
      <c r="A392" s="5"/>
      <c r="B392" s="2"/>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4"/>
    </row>
    <row r="393" spans="1:31" s="1" customFormat="1" x14ac:dyDescent="0.25">
      <c r="A393" s="5"/>
      <c r="B393" s="2"/>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4"/>
    </row>
    <row r="394" spans="1:31" s="1" customFormat="1" x14ac:dyDescent="0.25">
      <c r="A394" s="5"/>
      <c r="B394" s="2"/>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4"/>
    </row>
    <row r="395" spans="1:31" s="1" customFormat="1" x14ac:dyDescent="0.25">
      <c r="A395" s="5"/>
      <c r="B395" s="2"/>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4"/>
    </row>
    <row r="396" spans="1:31" s="1" customFormat="1" x14ac:dyDescent="0.25">
      <c r="A396" s="5"/>
      <c r="B396" s="2"/>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4"/>
    </row>
    <row r="397" spans="1:31" s="1" customFormat="1" x14ac:dyDescent="0.25">
      <c r="A397" s="5"/>
      <c r="B397" s="2"/>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4"/>
    </row>
    <row r="398" spans="1:31" s="1" customFormat="1" x14ac:dyDescent="0.25">
      <c r="A398" s="5"/>
      <c r="B398" s="2"/>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4"/>
    </row>
    <row r="399" spans="1:31" s="1" customFormat="1" x14ac:dyDescent="0.25">
      <c r="A399" s="5"/>
      <c r="B399" s="2"/>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4"/>
    </row>
    <row r="400" spans="1:31" s="1" customFormat="1" x14ac:dyDescent="0.25">
      <c r="A400" s="5"/>
      <c r="B400" s="2"/>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4"/>
    </row>
    <row r="401" spans="1:31" s="1" customFormat="1" x14ac:dyDescent="0.25">
      <c r="A401" s="5"/>
      <c r="B401" s="2"/>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4"/>
    </row>
    <row r="402" spans="1:31" s="1" customFormat="1" x14ac:dyDescent="0.25">
      <c r="A402" s="5"/>
      <c r="B402" s="2"/>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4"/>
    </row>
    <row r="403" spans="1:31" s="1" customFormat="1" x14ac:dyDescent="0.25">
      <c r="A403" s="5"/>
      <c r="B403" s="2"/>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4"/>
    </row>
    <row r="404" spans="1:31" s="1" customFormat="1" x14ac:dyDescent="0.25">
      <c r="A404" s="5"/>
      <c r="B404" s="2"/>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4"/>
    </row>
    <row r="405" spans="1:31" s="1" customFormat="1" x14ac:dyDescent="0.25">
      <c r="A405" s="5"/>
      <c r="B405" s="2"/>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4"/>
    </row>
    <row r="406" spans="1:31" s="1" customFormat="1" x14ac:dyDescent="0.25">
      <c r="A406" s="5"/>
      <c r="B406" s="2"/>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4"/>
    </row>
    <row r="407" spans="1:31" s="1" customFormat="1" x14ac:dyDescent="0.25">
      <c r="A407" s="5"/>
      <c r="B407" s="2"/>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4"/>
    </row>
    <row r="408" spans="1:31" s="1" customFormat="1" x14ac:dyDescent="0.25">
      <c r="A408" s="5"/>
      <c r="B408" s="2"/>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4"/>
    </row>
    <row r="409" spans="1:31" s="1" customFormat="1" x14ac:dyDescent="0.25">
      <c r="A409" s="5"/>
      <c r="B409" s="2"/>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4"/>
    </row>
    <row r="410" spans="1:31" s="1" customFormat="1" x14ac:dyDescent="0.25">
      <c r="A410" s="5"/>
      <c r="B410" s="2"/>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4"/>
    </row>
    <row r="411" spans="1:31" s="1" customFormat="1" x14ac:dyDescent="0.25">
      <c r="A411" s="5"/>
      <c r="B411" s="2"/>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4"/>
    </row>
    <row r="412" spans="1:31" s="1" customFormat="1" x14ac:dyDescent="0.25">
      <c r="A412" s="5"/>
      <c r="B412" s="2"/>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4"/>
    </row>
    <row r="413" spans="1:31" s="1" customFormat="1" x14ac:dyDescent="0.25">
      <c r="A413" s="5"/>
      <c r="B413" s="2"/>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4"/>
    </row>
    <row r="414" spans="1:31" s="1" customFormat="1" x14ac:dyDescent="0.25">
      <c r="A414" s="5"/>
      <c r="B414" s="2"/>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4"/>
    </row>
    <row r="415" spans="1:31" s="1" customFormat="1" x14ac:dyDescent="0.25">
      <c r="A415" s="5"/>
      <c r="B415" s="2"/>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4"/>
    </row>
    <row r="416" spans="1:31" s="1" customFormat="1" x14ac:dyDescent="0.25">
      <c r="A416" s="5"/>
      <c r="B416" s="2"/>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4"/>
    </row>
    <row r="417" spans="1:31" s="1" customFormat="1" x14ac:dyDescent="0.25">
      <c r="A417" s="5"/>
      <c r="B417" s="2"/>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4"/>
    </row>
    <row r="418" spans="1:31" s="1" customFormat="1" x14ac:dyDescent="0.25">
      <c r="A418" s="5"/>
      <c r="B418" s="2"/>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4"/>
    </row>
    <row r="419" spans="1:31" s="1" customFormat="1" x14ac:dyDescent="0.25">
      <c r="A419" s="5"/>
      <c r="B419" s="2"/>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4"/>
    </row>
    <row r="420" spans="1:31" s="1" customFormat="1" x14ac:dyDescent="0.25">
      <c r="A420" s="5"/>
      <c r="B420" s="2"/>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4"/>
    </row>
    <row r="421" spans="1:31" s="1" customFormat="1" x14ac:dyDescent="0.25">
      <c r="A421" s="5"/>
      <c r="B421" s="2"/>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4"/>
    </row>
    <row r="422" spans="1:31" s="1" customFormat="1" x14ac:dyDescent="0.25">
      <c r="A422" s="5"/>
      <c r="B422" s="2"/>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4"/>
    </row>
    <row r="423" spans="1:31" s="1" customFormat="1" x14ac:dyDescent="0.25">
      <c r="A423" s="5"/>
      <c r="B423" s="2"/>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4"/>
    </row>
    <row r="424" spans="1:31" s="1" customFormat="1" x14ac:dyDescent="0.25">
      <c r="A424" s="5"/>
      <c r="B424" s="2"/>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4"/>
    </row>
    <row r="425" spans="1:31" s="1" customFormat="1" x14ac:dyDescent="0.25">
      <c r="A425" s="5"/>
      <c r="B425" s="2"/>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4"/>
    </row>
    <row r="426" spans="1:31" s="1" customFormat="1" x14ac:dyDescent="0.25">
      <c r="A426" s="5"/>
      <c r="B426" s="2"/>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4"/>
    </row>
    <row r="427" spans="1:31" s="1" customFormat="1" x14ac:dyDescent="0.25">
      <c r="A427" s="5"/>
      <c r="B427" s="2"/>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4"/>
    </row>
    <row r="428" spans="1:31" s="1" customFormat="1" x14ac:dyDescent="0.25">
      <c r="A428" s="5"/>
      <c r="B428" s="2"/>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4"/>
    </row>
    <row r="429" spans="1:31" s="1" customFormat="1" x14ac:dyDescent="0.25">
      <c r="A429" s="5"/>
      <c r="B429" s="2"/>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4"/>
    </row>
    <row r="430" spans="1:31" s="1" customFormat="1" x14ac:dyDescent="0.25">
      <c r="A430" s="5"/>
      <c r="B430" s="2"/>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4"/>
    </row>
    <row r="431" spans="1:31" s="1" customFormat="1" x14ac:dyDescent="0.25">
      <c r="A431" s="5"/>
      <c r="B431" s="2"/>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4"/>
    </row>
    <row r="432" spans="1:31" s="1" customFormat="1" x14ac:dyDescent="0.25">
      <c r="A432" s="5"/>
      <c r="B432" s="2"/>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4"/>
    </row>
    <row r="433" spans="1:31" s="1" customFormat="1" x14ac:dyDescent="0.25">
      <c r="A433" s="5"/>
      <c r="B433" s="2"/>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4"/>
    </row>
    <row r="434" spans="1:31" s="1" customFormat="1" x14ac:dyDescent="0.25">
      <c r="A434" s="5"/>
      <c r="B434" s="2"/>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4"/>
    </row>
    <row r="435" spans="1:31" s="1" customFormat="1" x14ac:dyDescent="0.25">
      <c r="A435" s="5"/>
      <c r="B435" s="2"/>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4"/>
    </row>
    <row r="436" spans="1:31" s="1" customFormat="1" x14ac:dyDescent="0.25">
      <c r="A436" s="5"/>
      <c r="B436" s="2"/>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4"/>
    </row>
    <row r="437" spans="1:31" s="1" customFormat="1" x14ac:dyDescent="0.25">
      <c r="A437" s="5"/>
      <c r="B437" s="2"/>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4"/>
    </row>
    <row r="438" spans="1:31" s="1" customFormat="1" x14ac:dyDescent="0.25">
      <c r="A438" s="5"/>
      <c r="B438" s="2"/>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4"/>
    </row>
    <row r="439" spans="1:31" s="1" customFormat="1" x14ac:dyDescent="0.25">
      <c r="A439" s="5"/>
      <c r="B439" s="2"/>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4"/>
    </row>
    <row r="440" spans="1:31" s="1" customFormat="1" x14ac:dyDescent="0.25">
      <c r="A440" s="5"/>
      <c r="B440" s="2"/>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4"/>
    </row>
    <row r="441" spans="1:31" s="1" customFormat="1" x14ac:dyDescent="0.25">
      <c r="A441" s="5"/>
      <c r="B441" s="2"/>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4"/>
    </row>
    <row r="442" spans="1:31" s="1" customFormat="1" x14ac:dyDescent="0.25">
      <c r="A442" s="5"/>
      <c r="B442" s="2"/>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4"/>
    </row>
    <row r="443" spans="1:31" s="1" customFormat="1" x14ac:dyDescent="0.25">
      <c r="A443" s="5"/>
      <c r="B443" s="2"/>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4"/>
    </row>
    <row r="444" spans="1:31" s="1" customFormat="1" x14ac:dyDescent="0.25">
      <c r="A444" s="5"/>
      <c r="B444" s="2"/>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4"/>
    </row>
    <row r="445" spans="1:31" s="1" customFormat="1" x14ac:dyDescent="0.25">
      <c r="A445" s="5"/>
      <c r="B445" s="2"/>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4"/>
    </row>
    <row r="446" spans="1:31" s="1" customFormat="1" x14ac:dyDescent="0.25">
      <c r="A446" s="5"/>
      <c r="B446" s="2"/>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4"/>
    </row>
    <row r="447" spans="1:31" s="1" customFormat="1" x14ac:dyDescent="0.25">
      <c r="A447" s="5"/>
      <c r="B447" s="2"/>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4"/>
    </row>
    <row r="448" spans="1:31" s="1" customFormat="1" x14ac:dyDescent="0.25">
      <c r="A448" s="5"/>
      <c r="B448" s="2"/>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4"/>
    </row>
    <row r="449" spans="1:31" s="1" customFormat="1" x14ac:dyDescent="0.25">
      <c r="A449" s="5"/>
      <c r="B449" s="2"/>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4"/>
    </row>
    <row r="450" spans="1:31" s="1" customFormat="1" x14ac:dyDescent="0.25">
      <c r="A450" s="5"/>
      <c r="B450" s="2"/>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4"/>
    </row>
    <row r="451" spans="1:31" s="1" customFormat="1" x14ac:dyDescent="0.25">
      <c r="A451" s="5"/>
      <c r="B451" s="2"/>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4"/>
    </row>
    <row r="452" spans="1:31" s="1" customFormat="1" x14ac:dyDescent="0.25">
      <c r="A452" s="5"/>
      <c r="B452" s="2"/>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4"/>
    </row>
    <row r="453" spans="1:31" s="1" customFormat="1" x14ac:dyDescent="0.25">
      <c r="A453" s="5"/>
      <c r="B453" s="2"/>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4"/>
    </row>
    <row r="454" spans="1:31" s="1" customFormat="1" x14ac:dyDescent="0.25">
      <c r="A454" s="5"/>
      <c r="B454" s="2"/>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4"/>
    </row>
    <row r="455" spans="1:31" s="1" customFormat="1" x14ac:dyDescent="0.25">
      <c r="A455" s="5"/>
      <c r="B455" s="2"/>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4"/>
    </row>
    <row r="456" spans="1:31" s="1" customFormat="1" x14ac:dyDescent="0.25">
      <c r="A456" s="5"/>
      <c r="B456" s="2"/>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4"/>
    </row>
    <row r="457" spans="1:31" s="1" customFormat="1" x14ac:dyDescent="0.25">
      <c r="A457" s="5"/>
      <c r="B457" s="2"/>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4"/>
    </row>
    <row r="458" spans="1:31" s="1" customFormat="1" x14ac:dyDescent="0.25">
      <c r="A458" s="5"/>
      <c r="B458" s="2"/>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4"/>
    </row>
    <row r="459" spans="1:31" s="1" customFormat="1" x14ac:dyDescent="0.25">
      <c r="A459" s="5"/>
      <c r="B459" s="2"/>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4"/>
    </row>
    <row r="460" spans="1:31" s="1" customFormat="1" x14ac:dyDescent="0.25">
      <c r="A460" s="5"/>
      <c r="B460" s="2"/>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4"/>
    </row>
    <row r="461" spans="1:31" s="1" customFormat="1" x14ac:dyDescent="0.25">
      <c r="A461" s="5"/>
      <c r="B461" s="2"/>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4"/>
    </row>
    <row r="462" spans="1:31" s="1" customFormat="1" x14ac:dyDescent="0.25">
      <c r="A462" s="5"/>
      <c r="B462" s="2"/>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4"/>
    </row>
    <row r="463" spans="1:31" s="1" customFormat="1" x14ac:dyDescent="0.25">
      <c r="A463" s="5"/>
      <c r="B463" s="2"/>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4"/>
    </row>
    <row r="464" spans="1:31" s="1" customFormat="1" x14ac:dyDescent="0.25">
      <c r="A464" s="5"/>
      <c r="B464" s="2"/>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4"/>
    </row>
    <row r="465" spans="1:31" s="1" customFormat="1" x14ac:dyDescent="0.25">
      <c r="A465" s="5"/>
      <c r="B465" s="2"/>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4"/>
    </row>
    <row r="466" spans="1:31" s="1" customFormat="1" x14ac:dyDescent="0.25">
      <c r="A466" s="5"/>
      <c r="B466" s="2"/>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4"/>
    </row>
    <row r="467" spans="1:31" s="1" customFormat="1" x14ac:dyDescent="0.25">
      <c r="A467" s="5"/>
      <c r="B467" s="2"/>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4"/>
    </row>
    <row r="468" spans="1:31" s="1" customFormat="1" x14ac:dyDescent="0.25">
      <c r="A468" s="5"/>
      <c r="B468" s="2"/>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4"/>
    </row>
    <row r="469" spans="1:31" s="1" customFormat="1" x14ac:dyDescent="0.25">
      <c r="A469" s="5"/>
      <c r="B469" s="2"/>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4"/>
    </row>
    <row r="470" spans="1:31" s="1" customFormat="1" x14ac:dyDescent="0.25">
      <c r="A470" s="5"/>
      <c r="B470" s="2"/>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4"/>
    </row>
    <row r="471" spans="1:31" s="1" customFormat="1" x14ac:dyDescent="0.25">
      <c r="A471" s="5"/>
      <c r="B471" s="2"/>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4"/>
    </row>
    <row r="472" spans="1:31" s="1" customFormat="1" x14ac:dyDescent="0.25">
      <c r="A472" s="5"/>
      <c r="B472" s="2"/>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4"/>
    </row>
    <row r="473" spans="1:31" s="1" customFormat="1" x14ac:dyDescent="0.25">
      <c r="A473" s="5"/>
      <c r="B473" s="2"/>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4"/>
    </row>
    <row r="474" spans="1:31" s="1" customFormat="1" x14ac:dyDescent="0.25">
      <c r="A474" s="5"/>
      <c r="B474" s="2"/>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4"/>
    </row>
    <row r="475" spans="1:31" s="1" customFormat="1" x14ac:dyDescent="0.25">
      <c r="A475" s="5"/>
      <c r="B475" s="2"/>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4"/>
    </row>
    <row r="476" spans="1:31" s="1" customFormat="1" x14ac:dyDescent="0.25">
      <c r="A476" s="5"/>
      <c r="B476" s="2"/>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4"/>
    </row>
    <row r="477" spans="1:31" s="1" customFormat="1" x14ac:dyDescent="0.25">
      <c r="A477" s="5"/>
      <c r="B477" s="2"/>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4"/>
    </row>
    <row r="478" spans="1:31" s="1" customFormat="1" x14ac:dyDescent="0.25">
      <c r="A478" s="5"/>
      <c r="B478" s="2"/>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4"/>
    </row>
    <row r="479" spans="1:31" s="1" customFormat="1" x14ac:dyDescent="0.25">
      <c r="A479" s="5"/>
      <c r="B479" s="2"/>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4"/>
    </row>
    <row r="480" spans="1:31" s="1" customFormat="1" x14ac:dyDescent="0.25">
      <c r="A480" s="5"/>
      <c r="B480" s="2"/>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4"/>
    </row>
    <row r="481" spans="1:31" s="1" customFormat="1" x14ac:dyDescent="0.25">
      <c r="A481" s="5"/>
      <c r="B481" s="2"/>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4"/>
    </row>
    <row r="482" spans="1:31" s="1" customFormat="1" x14ac:dyDescent="0.25">
      <c r="A482" s="5"/>
      <c r="B482" s="2"/>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4"/>
    </row>
    <row r="483" spans="1:31" s="1" customFormat="1" x14ac:dyDescent="0.25">
      <c r="A483" s="5"/>
      <c r="B483" s="2"/>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4"/>
    </row>
    <row r="484" spans="1:31" s="1" customFormat="1" x14ac:dyDescent="0.25">
      <c r="A484" s="5"/>
      <c r="B484" s="2"/>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4"/>
    </row>
    <row r="485" spans="1:31" s="1" customFormat="1" x14ac:dyDescent="0.25">
      <c r="A485" s="5"/>
      <c r="B485" s="2"/>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4"/>
    </row>
    <row r="486" spans="1:31" s="1" customFormat="1" x14ac:dyDescent="0.25">
      <c r="A486" s="5"/>
      <c r="B486" s="2"/>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4"/>
    </row>
    <row r="487" spans="1:31" s="1" customFormat="1" x14ac:dyDescent="0.25">
      <c r="A487" s="5"/>
      <c r="B487" s="2"/>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4"/>
    </row>
    <row r="488" spans="1:31" s="1" customFormat="1" x14ac:dyDescent="0.25">
      <c r="A488" s="5"/>
      <c r="B488" s="2"/>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4"/>
    </row>
    <row r="489" spans="1:31" s="1" customFormat="1" x14ac:dyDescent="0.25">
      <c r="A489" s="5"/>
      <c r="B489" s="2"/>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4"/>
    </row>
    <row r="490" spans="1:31" s="1" customFormat="1" x14ac:dyDescent="0.25">
      <c r="A490" s="5"/>
      <c r="B490" s="2"/>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4"/>
    </row>
    <row r="491" spans="1:31" s="1" customFormat="1" x14ac:dyDescent="0.25">
      <c r="A491" s="5"/>
      <c r="B491" s="2"/>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4"/>
    </row>
    <row r="492" spans="1:31" s="1" customFormat="1" x14ac:dyDescent="0.25">
      <c r="A492" s="5"/>
      <c r="B492" s="2"/>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4"/>
    </row>
    <row r="493" spans="1:31" s="1" customFormat="1" x14ac:dyDescent="0.25">
      <c r="A493" s="5"/>
      <c r="B493" s="2"/>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4"/>
    </row>
    <row r="494" spans="1:31" s="1" customFormat="1" x14ac:dyDescent="0.25">
      <c r="A494" s="5"/>
      <c r="B494" s="2"/>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4"/>
    </row>
    <row r="495" spans="1:31" s="1" customFormat="1" x14ac:dyDescent="0.25">
      <c r="A495" s="5"/>
      <c r="B495" s="2"/>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4"/>
    </row>
    <row r="496" spans="1:31" s="1" customFormat="1" x14ac:dyDescent="0.25">
      <c r="A496" s="5"/>
      <c r="B496" s="2"/>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4"/>
    </row>
    <row r="497" spans="1:31" s="1" customFormat="1" x14ac:dyDescent="0.25">
      <c r="A497" s="5"/>
      <c r="B497" s="2"/>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4"/>
    </row>
    <row r="498" spans="1:31" s="1" customFormat="1" x14ac:dyDescent="0.25">
      <c r="A498" s="5"/>
      <c r="B498" s="2"/>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4"/>
    </row>
    <row r="499" spans="1:31" s="1" customFormat="1" x14ac:dyDescent="0.25">
      <c r="A499" s="5"/>
      <c r="B499" s="2"/>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4"/>
    </row>
    <row r="500" spans="1:31" s="1" customFormat="1" x14ac:dyDescent="0.25">
      <c r="A500" s="5"/>
      <c r="B500" s="2"/>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4"/>
    </row>
    <row r="501" spans="1:31" s="1" customFormat="1" x14ac:dyDescent="0.25">
      <c r="A501" s="5"/>
      <c r="B501" s="2"/>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4"/>
    </row>
    <row r="502" spans="1:31" s="1" customFormat="1" x14ac:dyDescent="0.25">
      <c r="A502" s="5"/>
      <c r="B502" s="2"/>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4"/>
    </row>
    <row r="503" spans="1:31" s="1" customFormat="1" x14ac:dyDescent="0.25">
      <c r="A503" s="5"/>
      <c r="B503" s="2"/>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4"/>
    </row>
    <row r="504" spans="1:31" s="1" customFormat="1" x14ac:dyDescent="0.25">
      <c r="A504" s="5"/>
      <c r="B504" s="2"/>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4"/>
    </row>
    <row r="505" spans="1:31" s="1" customFormat="1" x14ac:dyDescent="0.25">
      <c r="A505" s="5"/>
      <c r="B505" s="2"/>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4"/>
    </row>
    <row r="506" spans="1:31" s="1" customFormat="1" x14ac:dyDescent="0.25">
      <c r="A506" s="5"/>
      <c r="B506" s="2"/>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4"/>
    </row>
    <row r="507" spans="1:31" s="1" customFormat="1" x14ac:dyDescent="0.25">
      <c r="A507" s="5"/>
      <c r="B507" s="2"/>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4"/>
    </row>
    <row r="508" spans="1:31" s="1" customFormat="1" x14ac:dyDescent="0.25">
      <c r="A508" s="5"/>
      <c r="B508" s="2"/>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4"/>
    </row>
    <row r="509" spans="1:31" s="1" customFormat="1" x14ac:dyDescent="0.25">
      <c r="A509" s="5"/>
      <c r="B509" s="2"/>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4"/>
    </row>
    <row r="510" spans="1:31" s="1" customFormat="1" x14ac:dyDescent="0.25">
      <c r="A510" s="5"/>
      <c r="B510" s="2"/>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4"/>
    </row>
    <row r="511" spans="1:31" s="1" customFormat="1" x14ac:dyDescent="0.25">
      <c r="A511" s="5"/>
      <c r="B511" s="2"/>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4"/>
    </row>
    <row r="512" spans="1:31" s="1" customFormat="1" x14ac:dyDescent="0.25">
      <c r="A512" s="5"/>
      <c r="B512" s="2"/>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4"/>
    </row>
    <row r="513" spans="1:31" s="1" customFormat="1" x14ac:dyDescent="0.25">
      <c r="A513" s="5"/>
      <c r="B513" s="2"/>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4"/>
    </row>
    <row r="514" spans="1:31" s="1" customFormat="1" x14ac:dyDescent="0.25">
      <c r="A514" s="5"/>
      <c r="B514" s="2"/>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4"/>
    </row>
    <row r="515" spans="1:31" s="1" customFormat="1" x14ac:dyDescent="0.25">
      <c r="A515" s="5"/>
      <c r="B515" s="2"/>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4"/>
    </row>
    <row r="516" spans="1:31" s="1" customFormat="1" x14ac:dyDescent="0.25">
      <c r="A516" s="5"/>
      <c r="B516" s="2"/>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4"/>
    </row>
    <row r="517" spans="1:31" s="1" customFormat="1" x14ac:dyDescent="0.25">
      <c r="A517" s="5"/>
      <c r="B517" s="2"/>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4"/>
    </row>
    <row r="518" spans="1:31" s="1" customFormat="1" x14ac:dyDescent="0.25">
      <c r="A518" s="5"/>
      <c r="B518" s="2"/>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4"/>
    </row>
    <row r="519" spans="1:31" s="1" customFormat="1" x14ac:dyDescent="0.25">
      <c r="A519" s="5"/>
      <c r="B519" s="2"/>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4"/>
    </row>
    <row r="520" spans="1:31" s="1" customFormat="1" x14ac:dyDescent="0.25">
      <c r="A520" s="5"/>
      <c r="B520" s="2"/>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4"/>
    </row>
    <row r="521" spans="1:31" s="1" customFormat="1" x14ac:dyDescent="0.25">
      <c r="A521" s="5"/>
      <c r="B521" s="2"/>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4"/>
    </row>
    <row r="522" spans="1:31" s="1" customFormat="1" x14ac:dyDescent="0.25">
      <c r="A522" s="5"/>
      <c r="B522" s="2"/>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4"/>
    </row>
    <row r="523" spans="1:31" s="1" customFormat="1" x14ac:dyDescent="0.25">
      <c r="A523" s="5"/>
      <c r="B523" s="2"/>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4"/>
    </row>
    <row r="524" spans="1:31" s="1" customFormat="1" x14ac:dyDescent="0.25">
      <c r="A524" s="5"/>
      <c r="B524" s="2"/>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4"/>
    </row>
    <row r="525" spans="1:31" s="1" customFormat="1" x14ac:dyDescent="0.25">
      <c r="A525" s="5"/>
      <c r="B525" s="2"/>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4"/>
    </row>
    <row r="526" spans="1:31" s="1" customFormat="1" x14ac:dyDescent="0.25">
      <c r="A526" s="5"/>
      <c r="B526" s="2"/>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4"/>
    </row>
    <row r="527" spans="1:31" s="1" customFormat="1" x14ac:dyDescent="0.25">
      <c r="A527" s="5"/>
      <c r="B527" s="2"/>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4"/>
    </row>
    <row r="528" spans="1:31" s="1" customFormat="1" x14ac:dyDescent="0.25">
      <c r="A528" s="5"/>
      <c r="B528" s="2"/>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4"/>
    </row>
    <row r="529" spans="1:31" s="1" customFormat="1" x14ac:dyDescent="0.25">
      <c r="A529" s="5"/>
      <c r="B529" s="2"/>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4"/>
    </row>
    <row r="530" spans="1:31" s="1" customFormat="1" x14ac:dyDescent="0.25">
      <c r="A530" s="5"/>
      <c r="B530" s="2"/>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4"/>
    </row>
    <row r="531" spans="1:31" s="1" customFormat="1" x14ac:dyDescent="0.25">
      <c r="A531" s="5"/>
      <c r="B531" s="2"/>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4"/>
    </row>
    <row r="532" spans="1:31" s="1" customFormat="1" x14ac:dyDescent="0.25">
      <c r="A532" s="5"/>
      <c r="B532" s="2"/>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4"/>
    </row>
    <row r="533" spans="1:31" s="1" customFormat="1" x14ac:dyDescent="0.25">
      <c r="A533" s="5"/>
      <c r="B533" s="2"/>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4"/>
    </row>
    <row r="534" spans="1:31" s="1" customFormat="1" x14ac:dyDescent="0.25">
      <c r="A534" s="5"/>
      <c r="B534" s="2"/>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4"/>
    </row>
    <row r="535" spans="1:31" s="1" customFormat="1" x14ac:dyDescent="0.25">
      <c r="A535" s="5"/>
      <c r="B535" s="2"/>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4"/>
    </row>
    <row r="536" spans="1:31" s="1" customFormat="1" x14ac:dyDescent="0.25">
      <c r="A536" s="5"/>
      <c r="B536" s="2"/>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4"/>
    </row>
    <row r="537" spans="1:31" s="1" customFormat="1" x14ac:dyDescent="0.25">
      <c r="A537" s="5"/>
      <c r="B537" s="2"/>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4"/>
    </row>
    <row r="538" spans="1:31" s="1" customFormat="1" x14ac:dyDescent="0.25">
      <c r="A538" s="5"/>
      <c r="B538" s="2"/>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4"/>
    </row>
    <row r="539" spans="1:31" s="1" customFormat="1" x14ac:dyDescent="0.25">
      <c r="A539" s="5"/>
      <c r="B539" s="2"/>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4"/>
    </row>
    <row r="540" spans="1:31" s="1" customFormat="1" x14ac:dyDescent="0.25">
      <c r="A540" s="5"/>
      <c r="B540" s="2"/>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4"/>
    </row>
    <row r="541" spans="1:31" s="1" customFormat="1" x14ac:dyDescent="0.25">
      <c r="A541" s="5"/>
      <c r="B541" s="2"/>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4"/>
    </row>
    <row r="542" spans="1:31" s="1" customFormat="1" x14ac:dyDescent="0.25">
      <c r="A542" s="5"/>
      <c r="B542" s="2"/>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4"/>
    </row>
    <row r="543" spans="1:31" s="1" customFormat="1" x14ac:dyDescent="0.25">
      <c r="A543" s="5"/>
      <c r="B543" s="2"/>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4"/>
    </row>
    <row r="544" spans="1:31" s="1" customFormat="1" x14ac:dyDescent="0.25">
      <c r="A544" s="5"/>
      <c r="B544" s="2"/>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4"/>
    </row>
    <row r="545" spans="1:31" s="1" customFormat="1" x14ac:dyDescent="0.25">
      <c r="A545" s="5"/>
      <c r="B545" s="2"/>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4"/>
    </row>
    <row r="546" spans="1:31" s="1" customFormat="1" x14ac:dyDescent="0.25">
      <c r="A546" s="5"/>
      <c r="B546" s="2"/>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4"/>
    </row>
    <row r="547" spans="1:31" s="1" customFormat="1" x14ac:dyDescent="0.25">
      <c r="A547" s="5"/>
      <c r="B547" s="2"/>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4"/>
    </row>
    <row r="548" spans="1:31" s="1" customFormat="1" x14ac:dyDescent="0.25">
      <c r="A548" s="5"/>
      <c r="B548" s="2"/>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4"/>
    </row>
    <row r="549" spans="1:31" s="1" customFormat="1" x14ac:dyDescent="0.25">
      <c r="A549" s="5"/>
      <c r="B549" s="2"/>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4"/>
    </row>
    <row r="550" spans="1:31" s="1" customFormat="1" x14ac:dyDescent="0.25">
      <c r="A550" s="5"/>
      <c r="B550" s="2"/>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4"/>
    </row>
    <row r="551" spans="1:31" s="1" customFormat="1" x14ac:dyDescent="0.25">
      <c r="A551" s="5"/>
      <c r="B551" s="2"/>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4"/>
    </row>
    <row r="552" spans="1:31" s="1" customFormat="1" x14ac:dyDescent="0.25">
      <c r="A552" s="5"/>
      <c r="B552" s="2"/>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4"/>
    </row>
    <row r="553" spans="1:31" s="1" customFormat="1" x14ac:dyDescent="0.25">
      <c r="A553" s="5"/>
      <c r="B553" s="2"/>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4"/>
    </row>
    <row r="554" spans="1:31" s="1" customFormat="1" x14ac:dyDescent="0.25">
      <c r="A554" s="5"/>
      <c r="B554" s="2"/>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4"/>
    </row>
    <row r="555" spans="1:31" s="1" customFormat="1" x14ac:dyDescent="0.25">
      <c r="A555" s="5"/>
      <c r="B555" s="2"/>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4"/>
    </row>
    <row r="556" spans="1:31" s="1" customFormat="1" x14ac:dyDescent="0.25">
      <c r="A556" s="5"/>
      <c r="B556" s="2"/>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4"/>
    </row>
    <row r="557" spans="1:31" s="1" customFormat="1" x14ac:dyDescent="0.25">
      <c r="A557" s="5"/>
      <c r="B557" s="2"/>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4"/>
    </row>
    <row r="558" spans="1:31" s="1" customFormat="1" x14ac:dyDescent="0.25">
      <c r="A558" s="5"/>
      <c r="B558" s="2"/>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4"/>
    </row>
    <row r="559" spans="1:31" s="1" customFormat="1" x14ac:dyDescent="0.25">
      <c r="A559" s="5"/>
      <c r="B559" s="2"/>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4"/>
    </row>
    <row r="560" spans="1:31" s="1" customFormat="1" x14ac:dyDescent="0.25">
      <c r="A560" s="5"/>
      <c r="B560" s="2"/>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4"/>
    </row>
    <row r="561" spans="1:31" s="1" customFormat="1" x14ac:dyDescent="0.25">
      <c r="A561" s="5"/>
      <c r="B561" s="2"/>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4"/>
    </row>
    <row r="562" spans="1:31" s="1" customFormat="1" x14ac:dyDescent="0.25">
      <c r="A562" s="5"/>
      <c r="B562" s="2"/>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4"/>
    </row>
    <row r="563" spans="1:31" s="1" customFormat="1" x14ac:dyDescent="0.25">
      <c r="A563" s="5"/>
      <c r="B563" s="2"/>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4"/>
    </row>
    <row r="564" spans="1:31" s="1" customFormat="1" x14ac:dyDescent="0.25">
      <c r="A564" s="5"/>
      <c r="B564" s="2"/>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4"/>
    </row>
    <row r="565" spans="1:31" s="1" customFormat="1" x14ac:dyDescent="0.25">
      <c r="A565" s="5"/>
      <c r="B565" s="2"/>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4"/>
    </row>
    <row r="566" spans="1:31" s="1" customFormat="1" x14ac:dyDescent="0.25">
      <c r="A566" s="5"/>
      <c r="B566" s="2"/>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4"/>
    </row>
    <row r="567" spans="1:31" s="1" customFormat="1" x14ac:dyDescent="0.25">
      <c r="A567" s="5"/>
      <c r="B567" s="2"/>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4"/>
    </row>
    <row r="568" spans="1:31" s="1" customFormat="1" x14ac:dyDescent="0.25">
      <c r="A568" s="5"/>
      <c r="B568" s="2"/>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4"/>
    </row>
    <row r="569" spans="1:31" s="1" customFormat="1" x14ac:dyDescent="0.25">
      <c r="A569" s="5"/>
      <c r="B569" s="2"/>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4"/>
    </row>
    <row r="570" spans="1:31" s="1" customFormat="1" x14ac:dyDescent="0.25">
      <c r="A570" s="5"/>
      <c r="B570" s="2"/>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4"/>
    </row>
    <row r="571" spans="1:31" s="1" customFormat="1" x14ac:dyDescent="0.25">
      <c r="A571" s="5"/>
      <c r="B571" s="2"/>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4"/>
    </row>
    <row r="572" spans="1:31" s="1" customFormat="1" x14ac:dyDescent="0.25">
      <c r="A572" s="5"/>
      <c r="B572" s="2"/>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4"/>
    </row>
    <row r="573" spans="1:31" s="1" customFormat="1" x14ac:dyDescent="0.25">
      <c r="A573" s="5"/>
      <c r="B573" s="2"/>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4"/>
    </row>
    <row r="574" spans="1:31" s="1" customFormat="1" x14ac:dyDescent="0.25">
      <c r="A574" s="5"/>
      <c r="B574" s="2"/>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4"/>
    </row>
    <row r="575" spans="1:31" s="1" customFormat="1" x14ac:dyDescent="0.25">
      <c r="A575" s="5"/>
      <c r="B575" s="2"/>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4"/>
    </row>
    <row r="576" spans="1:31" s="1" customFormat="1" x14ac:dyDescent="0.25">
      <c r="A576" s="5"/>
      <c r="B576" s="2"/>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4"/>
    </row>
    <row r="577" spans="1:31" s="1" customFormat="1" x14ac:dyDescent="0.25">
      <c r="A577" s="5"/>
      <c r="B577" s="2"/>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4"/>
    </row>
    <row r="578" spans="1:31" s="1" customFormat="1" x14ac:dyDescent="0.25">
      <c r="A578" s="5"/>
      <c r="B578" s="2"/>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4"/>
    </row>
    <row r="579" spans="1:31" s="1" customFormat="1" x14ac:dyDescent="0.25">
      <c r="A579" s="5"/>
      <c r="B579" s="2"/>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4"/>
    </row>
    <row r="580" spans="1:31" s="1" customFormat="1" x14ac:dyDescent="0.25">
      <c r="A580" s="5"/>
      <c r="B580" s="2"/>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4"/>
    </row>
    <row r="581" spans="1:31" s="1" customFormat="1" x14ac:dyDescent="0.25">
      <c r="A581" s="5"/>
      <c r="B581" s="2"/>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4"/>
    </row>
    <row r="582" spans="1:31" s="1" customFormat="1" x14ac:dyDescent="0.25">
      <c r="A582" s="5"/>
      <c r="B582" s="2"/>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4"/>
    </row>
    <row r="583" spans="1:31" s="1" customFormat="1" x14ac:dyDescent="0.25">
      <c r="A583" s="5"/>
      <c r="B583" s="2"/>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4"/>
    </row>
    <row r="584" spans="1:31" s="1" customFormat="1" x14ac:dyDescent="0.25">
      <c r="A584" s="5"/>
      <c r="B584" s="2"/>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4"/>
    </row>
    <row r="585" spans="1:31" s="1" customFormat="1" x14ac:dyDescent="0.25">
      <c r="A585" s="5"/>
      <c r="B585" s="2"/>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4"/>
    </row>
    <row r="586" spans="1:31" s="1" customFormat="1" x14ac:dyDescent="0.25">
      <c r="A586" s="5"/>
      <c r="B586" s="2"/>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4"/>
    </row>
    <row r="587" spans="1:31" s="1" customFormat="1" x14ac:dyDescent="0.25">
      <c r="A587" s="5"/>
      <c r="B587" s="2"/>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4"/>
    </row>
    <row r="588" spans="1:31" s="1" customFormat="1" x14ac:dyDescent="0.25">
      <c r="A588" s="5"/>
      <c r="B588" s="2"/>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4"/>
    </row>
    <row r="589" spans="1:31" s="1" customFormat="1" x14ac:dyDescent="0.25">
      <c r="A589" s="5"/>
      <c r="B589" s="2"/>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4"/>
    </row>
    <row r="590" spans="1:31" s="1" customFormat="1" x14ac:dyDescent="0.25">
      <c r="A590" s="5"/>
      <c r="B590" s="2"/>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4"/>
    </row>
    <row r="591" spans="1:31" s="1" customFormat="1" x14ac:dyDescent="0.25">
      <c r="A591" s="5"/>
      <c r="B591" s="2"/>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4"/>
    </row>
    <row r="592" spans="1:31" s="1" customFormat="1" x14ac:dyDescent="0.25">
      <c r="A592" s="5"/>
      <c r="B592" s="2"/>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4"/>
    </row>
    <row r="593" spans="1:31" s="1" customFormat="1" x14ac:dyDescent="0.25">
      <c r="A593" s="5"/>
      <c r="B593" s="2"/>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4"/>
    </row>
    <row r="594" spans="1:31" s="1" customFormat="1" x14ac:dyDescent="0.25">
      <c r="A594" s="5"/>
      <c r="B594" s="2"/>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4"/>
    </row>
    <row r="595" spans="1:31" s="1" customFormat="1" x14ac:dyDescent="0.25">
      <c r="A595" s="5"/>
      <c r="B595" s="2"/>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4"/>
    </row>
    <row r="596" spans="1:31" s="1" customFormat="1" x14ac:dyDescent="0.25">
      <c r="A596" s="5"/>
      <c r="B596" s="2"/>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4"/>
    </row>
    <row r="597" spans="1:31" s="1" customFormat="1" x14ac:dyDescent="0.25">
      <c r="A597" s="5"/>
      <c r="B597" s="2"/>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4"/>
    </row>
    <row r="598" spans="1:31" s="1" customFormat="1" x14ac:dyDescent="0.25">
      <c r="A598" s="5"/>
      <c r="B598" s="2"/>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4"/>
    </row>
    <row r="599" spans="1:31" s="1" customFormat="1" x14ac:dyDescent="0.25">
      <c r="A599" s="5"/>
      <c r="B599" s="2"/>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4"/>
    </row>
    <row r="600" spans="1:31" s="1" customFormat="1" x14ac:dyDescent="0.25">
      <c r="A600" s="5"/>
      <c r="B600" s="2"/>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4"/>
    </row>
    <row r="601" spans="1:31" s="1" customFormat="1" x14ac:dyDescent="0.25">
      <c r="A601" s="5"/>
      <c r="B601" s="2"/>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4"/>
    </row>
    <row r="602" spans="1:31" s="1" customFormat="1" x14ac:dyDescent="0.25">
      <c r="A602" s="5"/>
      <c r="B602" s="2"/>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4"/>
    </row>
    <row r="603" spans="1:31" s="1" customFormat="1" x14ac:dyDescent="0.25">
      <c r="A603" s="5"/>
      <c r="B603" s="2"/>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4"/>
    </row>
    <row r="604" spans="1:31" s="1" customFormat="1" x14ac:dyDescent="0.25">
      <c r="A604" s="5"/>
      <c r="B604" s="2"/>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4"/>
    </row>
    <row r="605" spans="1:31" s="1" customFormat="1" x14ac:dyDescent="0.25">
      <c r="A605" s="5"/>
      <c r="B605" s="2"/>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4"/>
    </row>
    <row r="606" spans="1:31" s="1" customFormat="1" x14ac:dyDescent="0.25">
      <c r="A606" s="5"/>
      <c r="B606" s="2"/>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4"/>
    </row>
    <row r="607" spans="1:31" s="1" customFormat="1" x14ac:dyDescent="0.25">
      <c r="A607" s="5"/>
      <c r="B607" s="2"/>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4"/>
    </row>
    <row r="608" spans="1:31" s="1" customFormat="1" x14ac:dyDescent="0.25">
      <c r="A608" s="5"/>
      <c r="B608" s="2"/>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4"/>
    </row>
    <row r="609" spans="1:31" s="1" customFormat="1" x14ac:dyDescent="0.25">
      <c r="A609" s="5"/>
      <c r="B609" s="2"/>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4"/>
    </row>
    <row r="610" spans="1:31" s="1" customFormat="1" x14ac:dyDescent="0.25">
      <c r="A610" s="5"/>
      <c r="B610" s="2"/>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4"/>
    </row>
    <row r="611" spans="1:31" s="1" customFormat="1" x14ac:dyDescent="0.25">
      <c r="A611" s="5"/>
      <c r="B611" s="2"/>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4"/>
    </row>
    <row r="612" spans="1:31" s="1" customFormat="1" x14ac:dyDescent="0.25">
      <c r="A612" s="5"/>
      <c r="B612" s="2"/>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4"/>
    </row>
    <row r="613" spans="1:31" s="1" customFormat="1" x14ac:dyDescent="0.25">
      <c r="A613" s="5"/>
      <c r="B613" s="2"/>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4"/>
    </row>
    <row r="614" spans="1:31" s="1" customFormat="1" x14ac:dyDescent="0.25">
      <c r="A614" s="5"/>
      <c r="B614" s="2"/>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4"/>
    </row>
    <row r="615" spans="1:31" s="1" customFormat="1" x14ac:dyDescent="0.25">
      <c r="A615" s="5"/>
      <c r="B615" s="2"/>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4"/>
    </row>
    <row r="616" spans="1:31" s="1" customFormat="1" x14ac:dyDescent="0.25">
      <c r="A616" s="5"/>
      <c r="B616" s="2"/>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4"/>
    </row>
    <row r="617" spans="1:31" s="1" customFormat="1" x14ac:dyDescent="0.25">
      <c r="A617" s="5"/>
      <c r="B617" s="2"/>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4"/>
    </row>
    <row r="618" spans="1:31" s="1" customFormat="1" x14ac:dyDescent="0.25">
      <c r="A618" s="5"/>
      <c r="B618" s="2"/>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4"/>
    </row>
    <row r="619" spans="1:31" s="1" customFormat="1" x14ac:dyDescent="0.25">
      <c r="A619" s="5"/>
      <c r="B619" s="2"/>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4"/>
    </row>
    <row r="620" spans="1:31" s="1" customFormat="1" x14ac:dyDescent="0.25">
      <c r="A620" s="5"/>
      <c r="B620" s="2"/>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4"/>
    </row>
    <row r="621" spans="1:31" s="1" customFormat="1" x14ac:dyDescent="0.25">
      <c r="A621" s="5"/>
      <c r="B621" s="2"/>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4"/>
    </row>
    <row r="622" spans="1:31" s="1" customFormat="1" x14ac:dyDescent="0.25">
      <c r="A622" s="5"/>
      <c r="B622" s="2"/>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4"/>
    </row>
    <row r="623" spans="1:31" s="1" customFormat="1" x14ac:dyDescent="0.25">
      <c r="A623" s="5"/>
      <c r="B623" s="2"/>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4"/>
    </row>
    <row r="624" spans="1:31" s="1" customFormat="1" x14ac:dyDescent="0.25">
      <c r="A624" s="5"/>
      <c r="B624" s="2"/>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4"/>
    </row>
    <row r="625" spans="1:31" s="1" customFormat="1" x14ac:dyDescent="0.25">
      <c r="A625" s="5"/>
      <c r="B625" s="2"/>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4"/>
    </row>
    <row r="626" spans="1:31" s="1" customFormat="1" x14ac:dyDescent="0.25">
      <c r="A626" s="5"/>
      <c r="B626" s="2"/>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4"/>
    </row>
    <row r="627" spans="1:31" s="1" customFormat="1" x14ac:dyDescent="0.25">
      <c r="A627" s="5"/>
      <c r="B627" s="2"/>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4"/>
    </row>
    <row r="628" spans="1:31" s="1" customFormat="1" x14ac:dyDescent="0.25">
      <c r="A628" s="5"/>
      <c r="B628" s="2"/>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4"/>
    </row>
    <row r="629" spans="1:31" s="1" customFormat="1" x14ac:dyDescent="0.25">
      <c r="A629" s="5"/>
      <c r="B629" s="2"/>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4"/>
    </row>
    <row r="630" spans="1:31" s="1" customFormat="1" x14ac:dyDescent="0.25">
      <c r="A630" s="5"/>
      <c r="B630" s="2"/>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4"/>
    </row>
    <row r="631" spans="1:31" s="1" customFormat="1" x14ac:dyDescent="0.25">
      <c r="A631" s="5"/>
      <c r="B631" s="2"/>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4"/>
    </row>
    <row r="632" spans="1:31" s="1" customFormat="1" x14ac:dyDescent="0.25">
      <c r="A632" s="5"/>
      <c r="B632" s="2"/>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4"/>
    </row>
    <row r="633" spans="1:31" s="1" customFormat="1" x14ac:dyDescent="0.25">
      <c r="A633" s="5"/>
      <c r="B633" s="2"/>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4"/>
    </row>
    <row r="634" spans="1:31" s="1" customFormat="1" x14ac:dyDescent="0.25">
      <c r="A634" s="5"/>
      <c r="B634" s="2"/>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4"/>
    </row>
    <row r="635" spans="1:31" s="1" customFormat="1" x14ac:dyDescent="0.25">
      <c r="A635" s="5"/>
      <c r="B635" s="2"/>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4"/>
    </row>
    <row r="636" spans="1:31" s="1" customFormat="1" x14ac:dyDescent="0.25">
      <c r="A636" s="5"/>
      <c r="B636" s="2"/>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4"/>
    </row>
    <row r="637" spans="1:31" s="1" customFormat="1" x14ac:dyDescent="0.25">
      <c r="A637" s="5"/>
      <c r="B637" s="2"/>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4"/>
    </row>
    <row r="638" spans="1:31" s="1" customFormat="1" x14ac:dyDescent="0.25">
      <c r="A638" s="5"/>
      <c r="B638" s="2"/>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4"/>
    </row>
    <row r="639" spans="1:31" s="1" customFormat="1" x14ac:dyDescent="0.25">
      <c r="A639" s="5"/>
      <c r="B639" s="2"/>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4"/>
    </row>
    <row r="640" spans="1:31" s="1" customFormat="1" x14ac:dyDescent="0.25">
      <c r="A640" s="5"/>
      <c r="B640" s="2"/>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4"/>
    </row>
    <row r="641" spans="1:31" s="1" customFormat="1" x14ac:dyDescent="0.25">
      <c r="A641" s="5"/>
      <c r="B641" s="2"/>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4"/>
    </row>
    <row r="642" spans="1:31" s="1" customFormat="1" x14ac:dyDescent="0.25">
      <c r="A642" s="5"/>
      <c r="B642" s="2"/>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4"/>
    </row>
    <row r="643" spans="1:31" s="1" customFormat="1" x14ac:dyDescent="0.25">
      <c r="A643" s="5"/>
      <c r="B643" s="2"/>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4"/>
    </row>
    <row r="644" spans="1:31" s="1" customFormat="1" x14ac:dyDescent="0.25">
      <c r="A644" s="5"/>
      <c r="B644" s="2"/>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4"/>
    </row>
    <row r="645" spans="1:31" s="1" customFormat="1" x14ac:dyDescent="0.25">
      <c r="A645" s="5"/>
      <c r="B645" s="2"/>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4"/>
    </row>
    <row r="646" spans="1:31" s="1" customFormat="1" x14ac:dyDescent="0.25">
      <c r="A646" s="5"/>
      <c r="B646" s="2"/>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4"/>
    </row>
    <row r="647" spans="1:31" s="1" customFormat="1" x14ac:dyDescent="0.25">
      <c r="A647" s="5"/>
      <c r="B647" s="2"/>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4"/>
    </row>
    <row r="648" spans="1:31" s="1" customFormat="1" x14ac:dyDescent="0.25">
      <c r="A648" s="5"/>
      <c r="B648" s="2"/>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4"/>
    </row>
    <row r="649" spans="1:31" s="1" customFormat="1" x14ac:dyDescent="0.25">
      <c r="A649" s="5"/>
      <c r="B649" s="2"/>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4"/>
    </row>
    <row r="650" spans="1:31" s="1" customFormat="1" x14ac:dyDescent="0.25">
      <c r="A650" s="5"/>
      <c r="B650" s="2"/>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4"/>
    </row>
    <row r="651" spans="1:31" s="1" customFormat="1" x14ac:dyDescent="0.25">
      <c r="A651" s="5"/>
      <c r="B651" s="2"/>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4"/>
    </row>
    <row r="652" spans="1:31" s="1" customFormat="1" x14ac:dyDescent="0.25">
      <c r="A652" s="5"/>
      <c r="B652" s="2"/>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4"/>
    </row>
    <row r="653" spans="1:31" s="1" customFormat="1" x14ac:dyDescent="0.25">
      <c r="A653" s="5"/>
      <c r="B653" s="2"/>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4"/>
    </row>
    <row r="654" spans="1:31" s="1" customFormat="1" x14ac:dyDescent="0.25">
      <c r="A654" s="5"/>
      <c r="B654" s="2"/>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4"/>
    </row>
    <row r="655" spans="1:31" s="1" customFormat="1" x14ac:dyDescent="0.25">
      <c r="A655" s="5"/>
      <c r="B655" s="2"/>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4"/>
    </row>
    <row r="656" spans="1:31" s="1" customFormat="1" x14ac:dyDescent="0.25">
      <c r="A656" s="5"/>
      <c r="B656" s="2"/>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4"/>
    </row>
    <row r="657" spans="1:31" s="1" customFormat="1" x14ac:dyDescent="0.25">
      <c r="A657" s="5"/>
      <c r="B657" s="2"/>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4"/>
    </row>
    <row r="658" spans="1:31" s="1" customFormat="1" x14ac:dyDescent="0.25">
      <c r="A658" s="5"/>
      <c r="B658" s="2"/>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4"/>
    </row>
    <row r="659" spans="1:31" s="1" customFormat="1" x14ac:dyDescent="0.25">
      <c r="A659" s="5"/>
      <c r="B659" s="2"/>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4"/>
    </row>
    <row r="660" spans="1:31" s="1" customFormat="1" x14ac:dyDescent="0.25">
      <c r="A660" s="5"/>
      <c r="B660" s="2"/>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4"/>
    </row>
    <row r="661" spans="1:31" s="1" customFormat="1" x14ac:dyDescent="0.25">
      <c r="A661" s="5"/>
      <c r="B661" s="2"/>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4"/>
    </row>
    <row r="662" spans="1:31" s="1" customFormat="1" x14ac:dyDescent="0.25">
      <c r="A662" s="5"/>
      <c r="B662" s="2"/>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4"/>
    </row>
    <row r="663" spans="1:31" s="1" customFormat="1" x14ac:dyDescent="0.25">
      <c r="A663" s="5"/>
      <c r="B663" s="2"/>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4"/>
    </row>
    <row r="664" spans="1:31" s="1" customFormat="1" x14ac:dyDescent="0.25">
      <c r="A664" s="5"/>
      <c r="B664" s="2"/>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4"/>
    </row>
    <row r="665" spans="1:31" s="1" customFormat="1" x14ac:dyDescent="0.25">
      <c r="A665" s="5"/>
      <c r="B665" s="2"/>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4"/>
    </row>
    <row r="666" spans="1:31" s="1" customFormat="1" x14ac:dyDescent="0.25">
      <c r="A666" s="5"/>
      <c r="B666" s="2"/>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4"/>
    </row>
    <row r="667" spans="1:31" s="1" customFormat="1" x14ac:dyDescent="0.25">
      <c r="A667" s="5"/>
      <c r="B667" s="2"/>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4"/>
    </row>
    <row r="668" spans="1:31" s="1" customFormat="1" x14ac:dyDescent="0.25">
      <c r="A668" s="5"/>
      <c r="B668" s="2"/>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4"/>
    </row>
    <row r="669" spans="1:31" s="1" customFormat="1" x14ac:dyDescent="0.25">
      <c r="A669" s="5"/>
      <c r="B669" s="2"/>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4"/>
    </row>
    <row r="670" spans="1:31" s="1" customFormat="1" x14ac:dyDescent="0.25">
      <c r="A670" s="5"/>
      <c r="B670" s="2"/>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4"/>
    </row>
    <row r="671" spans="1:31" s="1" customFormat="1" x14ac:dyDescent="0.25">
      <c r="A671" s="5"/>
      <c r="B671" s="2"/>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4"/>
    </row>
    <row r="672" spans="1:31" s="1" customFormat="1" x14ac:dyDescent="0.25">
      <c r="A672" s="5"/>
      <c r="B672" s="2"/>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4"/>
    </row>
    <row r="673" spans="1:31" s="1" customFormat="1" x14ac:dyDescent="0.25">
      <c r="A673" s="5"/>
      <c r="B673" s="2"/>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4"/>
    </row>
    <row r="674" spans="1:31" s="1" customFormat="1" x14ac:dyDescent="0.25">
      <c r="A674" s="5"/>
      <c r="B674" s="2"/>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4"/>
    </row>
    <row r="675" spans="1:31" s="1" customFormat="1" x14ac:dyDescent="0.25">
      <c r="A675" s="5"/>
      <c r="B675" s="2"/>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4"/>
    </row>
    <row r="676" spans="1:31" s="1" customFormat="1" x14ac:dyDescent="0.25">
      <c r="A676" s="5"/>
      <c r="B676" s="2"/>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4"/>
    </row>
    <row r="677" spans="1:31" s="1" customFormat="1" x14ac:dyDescent="0.25">
      <c r="A677" s="5"/>
      <c r="B677" s="2"/>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4"/>
    </row>
    <row r="678" spans="1:31" s="1" customFormat="1" x14ac:dyDescent="0.25">
      <c r="A678" s="5"/>
      <c r="B678" s="2"/>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4"/>
    </row>
    <row r="679" spans="1:31" s="1" customFormat="1" x14ac:dyDescent="0.25">
      <c r="A679" s="5"/>
      <c r="B679" s="2"/>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4"/>
    </row>
    <row r="680" spans="1:31" s="1" customFormat="1" x14ac:dyDescent="0.25">
      <c r="A680" s="5"/>
      <c r="B680" s="2"/>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4"/>
    </row>
    <row r="681" spans="1:31" s="1" customFormat="1" x14ac:dyDescent="0.25">
      <c r="A681" s="5"/>
      <c r="B681" s="2"/>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4"/>
    </row>
    <row r="682" spans="1:31" s="1" customFormat="1" x14ac:dyDescent="0.25">
      <c r="A682" s="5"/>
      <c r="B682" s="2"/>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4"/>
    </row>
    <row r="683" spans="1:31" s="1" customFormat="1" x14ac:dyDescent="0.25">
      <c r="A683" s="5"/>
      <c r="B683" s="2"/>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4"/>
    </row>
    <row r="684" spans="1:31" s="1" customFormat="1" x14ac:dyDescent="0.25">
      <c r="A684" s="5"/>
      <c r="B684" s="2"/>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4"/>
    </row>
    <row r="685" spans="1:31" s="1" customFormat="1" x14ac:dyDescent="0.25">
      <c r="A685" s="5"/>
      <c r="B685" s="2"/>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4"/>
    </row>
    <row r="686" spans="1:31" s="1" customFormat="1" x14ac:dyDescent="0.25">
      <c r="A686" s="5"/>
      <c r="B686" s="2"/>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4"/>
    </row>
    <row r="687" spans="1:31" s="1" customFormat="1" x14ac:dyDescent="0.25">
      <c r="A687" s="5"/>
      <c r="B687" s="2"/>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4"/>
    </row>
    <row r="688" spans="1:31" s="1" customFormat="1" x14ac:dyDescent="0.25">
      <c r="A688" s="5"/>
      <c r="B688" s="2"/>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4"/>
    </row>
    <row r="689" spans="1:31" s="1" customFormat="1" x14ac:dyDescent="0.25">
      <c r="A689" s="5"/>
      <c r="B689" s="2"/>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4"/>
    </row>
    <row r="690" spans="1:31" s="1" customFormat="1" x14ac:dyDescent="0.25">
      <c r="A690" s="5"/>
      <c r="B690" s="2"/>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4"/>
    </row>
    <row r="691" spans="1:31" s="1" customFormat="1" x14ac:dyDescent="0.25">
      <c r="A691" s="5"/>
      <c r="B691" s="2"/>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4"/>
    </row>
    <row r="692" spans="1:31" s="1" customFormat="1" x14ac:dyDescent="0.25">
      <c r="A692" s="5"/>
      <c r="B692" s="2"/>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4"/>
    </row>
    <row r="693" spans="1:31" s="1" customFormat="1" x14ac:dyDescent="0.25">
      <c r="A693" s="5"/>
      <c r="B693" s="2"/>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4"/>
    </row>
    <row r="694" spans="1:31" s="1" customFormat="1" x14ac:dyDescent="0.25">
      <c r="A694" s="5"/>
      <c r="B694" s="2"/>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4"/>
    </row>
    <row r="695" spans="1:31" s="1" customFormat="1" x14ac:dyDescent="0.25">
      <c r="A695" s="5"/>
      <c r="B695" s="2"/>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4"/>
    </row>
    <row r="696" spans="1:31" s="1" customFormat="1" x14ac:dyDescent="0.25">
      <c r="A696" s="5"/>
      <c r="B696" s="2"/>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4"/>
    </row>
    <row r="697" spans="1:31" s="1" customFormat="1" x14ac:dyDescent="0.25">
      <c r="A697" s="5"/>
      <c r="B697" s="2"/>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4"/>
    </row>
    <row r="698" spans="1:31" s="1" customFormat="1" x14ac:dyDescent="0.25">
      <c r="A698" s="5"/>
      <c r="B698" s="2"/>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4"/>
    </row>
    <row r="699" spans="1:31" s="1" customFormat="1" x14ac:dyDescent="0.25">
      <c r="A699" s="5"/>
      <c r="B699" s="2"/>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4"/>
    </row>
    <row r="700" spans="1:31" s="1" customFormat="1" x14ac:dyDescent="0.25">
      <c r="A700" s="5"/>
      <c r="B700" s="2"/>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4"/>
    </row>
    <row r="701" spans="1:31" s="1" customFormat="1" x14ac:dyDescent="0.25">
      <c r="A701" s="5"/>
      <c r="B701" s="2"/>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4"/>
    </row>
    <row r="702" spans="1:31" s="1" customFormat="1" x14ac:dyDescent="0.25">
      <c r="A702" s="5"/>
      <c r="B702" s="2"/>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4"/>
    </row>
    <row r="703" spans="1:31" s="1" customFormat="1" x14ac:dyDescent="0.25">
      <c r="A703" s="5"/>
      <c r="B703" s="2"/>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4"/>
    </row>
    <row r="704" spans="1:31" s="1" customFormat="1" x14ac:dyDescent="0.25">
      <c r="A704" s="5"/>
      <c r="B704" s="2"/>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4"/>
    </row>
    <row r="705" spans="1:31" s="1" customFormat="1" x14ac:dyDescent="0.25">
      <c r="A705" s="5"/>
      <c r="B705" s="2"/>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4"/>
    </row>
    <row r="706" spans="1:31" s="1" customFormat="1" x14ac:dyDescent="0.25">
      <c r="A706" s="5"/>
      <c r="B706" s="2"/>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4"/>
    </row>
    <row r="707" spans="1:31" s="1" customFormat="1" x14ac:dyDescent="0.25">
      <c r="A707" s="5"/>
      <c r="B707" s="2"/>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4"/>
    </row>
    <row r="708" spans="1:31" s="1" customFormat="1" x14ac:dyDescent="0.25">
      <c r="A708" s="5"/>
      <c r="B708" s="2"/>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4"/>
    </row>
    <row r="709" spans="1:31" s="1" customFormat="1" x14ac:dyDescent="0.25">
      <c r="A709" s="5"/>
      <c r="B709" s="2"/>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4"/>
    </row>
    <row r="710" spans="1:31" s="1" customFormat="1" x14ac:dyDescent="0.25">
      <c r="A710" s="5"/>
      <c r="B710" s="2"/>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4"/>
    </row>
    <row r="711" spans="1:31" s="1" customFormat="1" x14ac:dyDescent="0.25">
      <c r="A711" s="5"/>
      <c r="B711" s="2"/>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4"/>
    </row>
    <row r="712" spans="1:31" s="1" customFormat="1" x14ac:dyDescent="0.25">
      <c r="A712" s="5"/>
      <c r="B712" s="2"/>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4"/>
    </row>
    <row r="713" spans="1:31" s="1" customFormat="1" x14ac:dyDescent="0.25">
      <c r="A713" s="5"/>
      <c r="B713" s="2"/>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4"/>
    </row>
    <row r="714" spans="1:31" s="1" customFormat="1" x14ac:dyDescent="0.25">
      <c r="A714" s="5"/>
      <c r="B714" s="2"/>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4"/>
    </row>
    <row r="715" spans="1:31" s="1" customFormat="1" x14ac:dyDescent="0.25">
      <c r="A715" s="5"/>
      <c r="B715" s="2"/>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4"/>
    </row>
    <row r="716" spans="1:31" s="1" customFormat="1" x14ac:dyDescent="0.25">
      <c r="A716" s="5"/>
      <c r="B716" s="2"/>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4"/>
    </row>
    <row r="717" spans="1:31" s="1" customFormat="1" x14ac:dyDescent="0.25">
      <c r="A717" s="5"/>
      <c r="B717" s="2"/>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4"/>
    </row>
    <row r="718" spans="1:31" s="1" customFormat="1" x14ac:dyDescent="0.25">
      <c r="A718" s="5"/>
      <c r="B718" s="2"/>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4"/>
    </row>
    <row r="719" spans="1:31" s="1" customFormat="1" x14ac:dyDescent="0.25">
      <c r="A719" s="5"/>
      <c r="B719" s="2"/>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4"/>
    </row>
    <row r="720" spans="1:31" s="1" customFormat="1" x14ac:dyDescent="0.25">
      <c r="A720" s="5"/>
      <c r="B720" s="2"/>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4"/>
    </row>
    <row r="721" spans="1:31" s="1" customFormat="1" x14ac:dyDescent="0.25">
      <c r="A721" s="5"/>
      <c r="B721" s="2"/>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4"/>
    </row>
    <row r="722" spans="1:31" s="1" customFormat="1" x14ac:dyDescent="0.25">
      <c r="A722" s="5"/>
      <c r="B722" s="2"/>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4"/>
    </row>
    <row r="723" spans="1:31" s="1" customFormat="1" x14ac:dyDescent="0.25">
      <c r="A723" s="5"/>
      <c r="B723" s="2"/>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4"/>
    </row>
    <row r="724" spans="1:31" s="1" customFormat="1" x14ac:dyDescent="0.25">
      <c r="A724" s="5"/>
      <c r="B724" s="2"/>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4"/>
    </row>
    <row r="725" spans="1:31" s="1" customFormat="1" x14ac:dyDescent="0.25">
      <c r="A725" s="5"/>
      <c r="B725" s="2"/>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4"/>
    </row>
    <row r="726" spans="1:31" s="1" customFormat="1" x14ac:dyDescent="0.25">
      <c r="A726" s="5"/>
      <c r="B726" s="2"/>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4"/>
    </row>
    <row r="727" spans="1:31" s="1" customFormat="1" x14ac:dyDescent="0.25">
      <c r="A727" s="5"/>
      <c r="B727" s="2"/>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4"/>
    </row>
    <row r="728" spans="1:31" s="1" customFormat="1" x14ac:dyDescent="0.25">
      <c r="A728" s="5"/>
      <c r="B728" s="2"/>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4"/>
    </row>
    <row r="729" spans="1:31" s="1" customFormat="1" x14ac:dyDescent="0.25">
      <c r="A729" s="5"/>
      <c r="B729" s="2"/>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4"/>
    </row>
    <row r="730" spans="1:31" s="1" customFormat="1" x14ac:dyDescent="0.25">
      <c r="A730" s="5"/>
      <c r="B730" s="2"/>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4"/>
    </row>
    <row r="731" spans="1:31" s="1" customFormat="1" x14ac:dyDescent="0.25">
      <c r="A731" s="5"/>
      <c r="B731" s="2"/>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4"/>
    </row>
    <row r="732" spans="1:31" s="1" customFormat="1" x14ac:dyDescent="0.25">
      <c r="A732" s="5"/>
      <c r="B732" s="2"/>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4"/>
    </row>
    <row r="733" spans="1:31" s="1" customFormat="1" x14ac:dyDescent="0.25">
      <c r="A733" s="5"/>
      <c r="B733" s="2"/>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4"/>
    </row>
    <row r="734" spans="1:31" s="1" customFormat="1" x14ac:dyDescent="0.25">
      <c r="A734" s="5"/>
      <c r="B734" s="2"/>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4"/>
    </row>
    <row r="735" spans="1:31" s="1" customFormat="1" x14ac:dyDescent="0.25">
      <c r="A735" s="5"/>
      <c r="B735" s="2"/>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4"/>
    </row>
    <row r="736" spans="1:31" s="1" customFormat="1" x14ac:dyDescent="0.25">
      <c r="A736" s="5"/>
      <c r="B736" s="2"/>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4"/>
    </row>
    <row r="737" spans="1:31" s="1" customFormat="1" x14ac:dyDescent="0.25">
      <c r="A737" s="5"/>
      <c r="B737" s="2"/>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4"/>
    </row>
    <row r="738" spans="1:31" s="1" customFormat="1" x14ac:dyDescent="0.25">
      <c r="A738" s="5"/>
      <c r="B738" s="2"/>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4"/>
    </row>
    <row r="739" spans="1:31" s="1" customFormat="1" x14ac:dyDescent="0.25">
      <c r="A739" s="5"/>
      <c r="B739" s="2"/>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4"/>
    </row>
    <row r="740" spans="1:31" s="1" customFormat="1" x14ac:dyDescent="0.25">
      <c r="A740" s="5"/>
      <c r="B740" s="2"/>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4"/>
    </row>
    <row r="741" spans="1:31" s="1" customFormat="1" x14ac:dyDescent="0.25">
      <c r="A741" s="5"/>
      <c r="B741" s="2"/>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4"/>
    </row>
    <row r="742" spans="1:31" s="1" customFormat="1" x14ac:dyDescent="0.25">
      <c r="A742" s="5"/>
      <c r="B742" s="2"/>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4"/>
    </row>
    <row r="743" spans="1:31" s="1" customFormat="1" x14ac:dyDescent="0.25">
      <c r="A743" s="5"/>
      <c r="B743" s="2"/>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4"/>
    </row>
    <row r="744" spans="1:31" s="1" customFormat="1" x14ac:dyDescent="0.25">
      <c r="A744" s="5"/>
      <c r="B744" s="2"/>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4"/>
    </row>
    <row r="745" spans="1:31" s="1" customFormat="1" x14ac:dyDescent="0.25">
      <c r="A745" s="5"/>
      <c r="B745" s="2"/>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4"/>
    </row>
    <row r="746" spans="1:31" s="1" customFormat="1" x14ac:dyDescent="0.25">
      <c r="A746" s="5"/>
      <c r="B746" s="2"/>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4"/>
    </row>
    <row r="747" spans="1:31" s="1" customFormat="1" x14ac:dyDescent="0.25">
      <c r="A747" s="5"/>
      <c r="B747" s="2"/>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4"/>
    </row>
    <row r="748" spans="1:31" s="1" customFormat="1" x14ac:dyDescent="0.25">
      <c r="A748" s="5"/>
      <c r="B748" s="2"/>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4"/>
    </row>
    <row r="749" spans="1:31" s="1" customFormat="1" x14ac:dyDescent="0.25">
      <c r="A749" s="5"/>
      <c r="B749" s="2"/>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4"/>
    </row>
    <row r="750" spans="1:31" s="1" customFormat="1" x14ac:dyDescent="0.25">
      <c r="A750" s="5"/>
      <c r="B750" s="2"/>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4"/>
    </row>
    <row r="751" spans="1:31" s="1" customFormat="1" x14ac:dyDescent="0.25">
      <c r="A751" s="5"/>
      <c r="B751" s="2"/>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4"/>
    </row>
    <row r="752" spans="1:31" s="1" customFormat="1" x14ac:dyDescent="0.25">
      <c r="A752" s="5"/>
      <c r="B752" s="2"/>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4"/>
    </row>
    <row r="753" spans="1:31" s="1" customFormat="1" x14ac:dyDescent="0.25">
      <c r="A753" s="5"/>
      <c r="B753" s="2"/>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4"/>
    </row>
    <row r="754" spans="1:31" s="1" customFormat="1" x14ac:dyDescent="0.25">
      <c r="A754" s="5"/>
      <c r="B754" s="2"/>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4"/>
    </row>
    <row r="755" spans="1:31" s="1" customFormat="1" x14ac:dyDescent="0.25">
      <c r="A755" s="5"/>
      <c r="B755" s="2"/>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4"/>
    </row>
    <row r="756" spans="1:31" s="1" customFormat="1" x14ac:dyDescent="0.25">
      <c r="A756" s="5"/>
      <c r="B756" s="2"/>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4"/>
    </row>
    <row r="757" spans="1:31" s="1" customFormat="1" x14ac:dyDescent="0.25">
      <c r="A757" s="5"/>
      <c r="B757" s="2"/>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4"/>
    </row>
    <row r="758" spans="1:31" s="1" customFormat="1" x14ac:dyDescent="0.25">
      <c r="A758" s="5"/>
      <c r="B758" s="2"/>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4"/>
    </row>
    <row r="759" spans="1:31" s="1" customFormat="1" x14ac:dyDescent="0.25">
      <c r="A759" s="5"/>
      <c r="B759" s="2"/>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4"/>
    </row>
    <row r="760" spans="1:31" s="1" customFormat="1" x14ac:dyDescent="0.25">
      <c r="A760" s="5"/>
      <c r="B760" s="2"/>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4"/>
    </row>
    <row r="761" spans="1:31" s="1" customFormat="1" x14ac:dyDescent="0.25">
      <c r="A761" s="5"/>
      <c r="B761" s="2"/>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4"/>
    </row>
    <row r="762" spans="1:31" s="1" customFormat="1" x14ac:dyDescent="0.25">
      <c r="A762" s="5"/>
      <c r="B762" s="2"/>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4"/>
    </row>
    <row r="763" spans="1:31" s="1" customFormat="1" x14ac:dyDescent="0.25">
      <c r="A763" s="5"/>
      <c r="B763" s="2"/>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4"/>
    </row>
    <row r="764" spans="1:31" s="1" customFormat="1" x14ac:dyDescent="0.25">
      <c r="A764" s="5"/>
      <c r="B764" s="2"/>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4"/>
    </row>
    <row r="765" spans="1:31" s="1" customFormat="1" x14ac:dyDescent="0.25">
      <c r="A765" s="5"/>
      <c r="B765" s="2"/>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4"/>
    </row>
    <row r="766" spans="1:31" s="1" customFormat="1" x14ac:dyDescent="0.25">
      <c r="A766" s="5"/>
      <c r="B766" s="2"/>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4"/>
    </row>
    <row r="767" spans="1:31" s="1" customFormat="1" x14ac:dyDescent="0.25">
      <c r="A767" s="5"/>
      <c r="B767" s="2"/>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4"/>
    </row>
    <row r="768" spans="1:31" s="1" customFormat="1" x14ac:dyDescent="0.25">
      <c r="A768" s="5"/>
      <c r="B768" s="2"/>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4"/>
    </row>
    <row r="769" spans="1:31" s="1" customFormat="1" x14ac:dyDescent="0.25">
      <c r="A769" s="5"/>
      <c r="B769" s="2"/>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4"/>
    </row>
    <row r="770" spans="1:31" s="1" customFormat="1" x14ac:dyDescent="0.25">
      <c r="A770" s="5"/>
      <c r="B770" s="2"/>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4"/>
    </row>
    <row r="771" spans="1:31" s="1" customFormat="1" x14ac:dyDescent="0.25">
      <c r="A771" s="5"/>
      <c r="B771" s="2"/>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4"/>
    </row>
    <row r="772" spans="1:31" s="1" customFormat="1" x14ac:dyDescent="0.25">
      <c r="A772" s="5"/>
      <c r="B772" s="2"/>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4"/>
    </row>
    <row r="773" spans="1:31" s="1" customFormat="1" x14ac:dyDescent="0.25">
      <c r="A773" s="5"/>
      <c r="B773" s="2"/>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4"/>
    </row>
    <row r="774" spans="1:31" s="1" customFormat="1" x14ac:dyDescent="0.25">
      <c r="A774" s="5"/>
      <c r="B774" s="2"/>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4"/>
    </row>
    <row r="775" spans="1:31" s="1" customFormat="1" x14ac:dyDescent="0.25">
      <c r="A775" s="5"/>
      <c r="B775" s="2"/>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4"/>
    </row>
    <row r="776" spans="1:31" s="1" customFormat="1" x14ac:dyDescent="0.25">
      <c r="A776" s="5"/>
      <c r="B776" s="2"/>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4"/>
    </row>
    <row r="777" spans="1:31" s="1" customFormat="1" x14ac:dyDescent="0.25">
      <c r="A777" s="5"/>
      <c r="B777" s="2"/>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4"/>
    </row>
    <row r="778" spans="1:31" s="1" customFormat="1" x14ac:dyDescent="0.25">
      <c r="A778" s="5"/>
      <c r="B778" s="2"/>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4"/>
    </row>
    <row r="779" spans="1:31" s="1" customFormat="1" x14ac:dyDescent="0.25">
      <c r="A779" s="5"/>
      <c r="B779" s="2"/>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4"/>
    </row>
    <row r="780" spans="1:31" s="1" customFormat="1" x14ac:dyDescent="0.25">
      <c r="A780" s="5"/>
      <c r="B780" s="2"/>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4"/>
    </row>
    <row r="781" spans="1:31" s="1" customFormat="1" x14ac:dyDescent="0.25">
      <c r="A781" s="5"/>
      <c r="B781" s="2"/>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4"/>
    </row>
    <row r="782" spans="1:31" s="1" customFormat="1" x14ac:dyDescent="0.25">
      <c r="A782" s="5"/>
      <c r="B782" s="2"/>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4"/>
    </row>
    <row r="783" spans="1:31" s="1" customFormat="1" x14ac:dyDescent="0.25">
      <c r="A783" s="5"/>
      <c r="B783" s="2"/>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4"/>
    </row>
    <row r="784" spans="1:31" s="1" customFormat="1" x14ac:dyDescent="0.25">
      <c r="A784" s="5"/>
      <c r="B784" s="2"/>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4"/>
    </row>
    <row r="785" spans="1:31" s="1" customFormat="1" x14ac:dyDescent="0.25">
      <c r="A785" s="5"/>
      <c r="B785" s="2"/>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4"/>
    </row>
    <row r="786" spans="1:31" s="1" customFormat="1" x14ac:dyDescent="0.25">
      <c r="A786" s="5"/>
      <c r="B786" s="2"/>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4"/>
    </row>
    <row r="787" spans="1:31" s="1" customFormat="1" x14ac:dyDescent="0.25">
      <c r="A787" s="5"/>
      <c r="B787" s="2"/>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4"/>
    </row>
    <row r="788" spans="1:31" s="1" customFormat="1" x14ac:dyDescent="0.25">
      <c r="A788" s="5"/>
      <c r="B788" s="2"/>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4"/>
    </row>
    <row r="789" spans="1:31" s="1" customFormat="1" x14ac:dyDescent="0.25">
      <c r="A789" s="5"/>
      <c r="B789" s="2"/>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4"/>
    </row>
    <row r="790" spans="1:31" s="1" customFormat="1" x14ac:dyDescent="0.25">
      <c r="A790" s="5"/>
      <c r="B790" s="2"/>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4"/>
    </row>
    <row r="791" spans="1:31" s="1" customFormat="1" x14ac:dyDescent="0.25">
      <c r="A791" s="5"/>
      <c r="B791" s="2"/>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4"/>
    </row>
    <row r="792" spans="1:31" s="1" customFormat="1" x14ac:dyDescent="0.25">
      <c r="A792" s="5"/>
      <c r="B792" s="2"/>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4"/>
    </row>
    <row r="793" spans="1:31" s="1" customFormat="1" x14ac:dyDescent="0.25">
      <c r="A793" s="5"/>
      <c r="B793" s="2"/>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4"/>
    </row>
    <row r="794" spans="1:31" s="1" customFormat="1" x14ac:dyDescent="0.25">
      <c r="A794" s="5"/>
      <c r="B794" s="2"/>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4"/>
    </row>
    <row r="795" spans="1:31" s="1" customFormat="1" x14ac:dyDescent="0.25">
      <c r="A795" s="5"/>
      <c r="B795" s="2"/>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4"/>
    </row>
    <row r="796" spans="1:31" s="1" customFormat="1" x14ac:dyDescent="0.25">
      <c r="A796" s="5"/>
      <c r="B796" s="2"/>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4"/>
    </row>
    <row r="797" spans="1:31" s="1" customFormat="1" x14ac:dyDescent="0.25">
      <c r="A797" s="5"/>
      <c r="B797" s="2"/>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4"/>
    </row>
    <row r="798" spans="1:31" s="1" customFormat="1" x14ac:dyDescent="0.25">
      <c r="A798" s="5"/>
      <c r="B798" s="2"/>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4"/>
    </row>
    <row r="799" spans="1:31" s="1" customFormat="1" x14ac:dyDescent="0.25">
      <c r="A799" s="5"/>
      <c r="B799" s="2"/>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4"/>
    </row>
    <row r="800" spans="1:31" s="1" customFormat="1" x14ac:dyDescent="0.25">
      <c r="A800" s="5"/>
      <c r="B800" s="2"/>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4"/>
    </row>
    <row r="801" spans="1:31" s="1" customFormat="1" x14ac:dyDescent="0.25">
      <c r="A801" s="5"/>
      <c r="B801" s="2"/>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4"/>
    </row>
    <row r="802" spans="1:31" s="1" customFormat="1" x14ac:dyDescent="0.25">
      <c r="A802" s="5"/>
      <c r="B802" s="2"/>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4"/>
    </row>
    <row r="803" spans="1:31" s="1" customFormat="1" x14ac:dyDescent="0.25">
      <c r="A803" s="5"/>
      <c r="B803" s="2"/>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4"/>
    </row>
    <row r="804" spans="1:31" s="1" customFormat="1" x14ac:dyDescent="0.25">
      <c r="A804" s="5"/>
      <c r="B804" s="2"/>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4"/>
    </row>
    <row r="805" spans="1:31" s="1" customFormat="1" x14ac:dyDescent="0.25">
      <c r="A805" s="5"/>
      <c r="B805" s="2"/>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4"/>
    </row>
    <row r="806" spans="1:31" s="1" customFormat="1" x14ac:dyDescent="0.25">
      <c r="A806" s="5"/>
      <c r="B806" s="2"/>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4"/>
    </row>
    <row r="807" spans="1:31" s="1" customFormat="1" x14ac:dyDescent="0.25">
      <c r="A807" s="5"/>
      <c r="B807" s="2"/>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4"/>
    </row>
    <row r="808" spans="1:31" s="1" customFormat="1" x14ac:dyDescent="0.25">
      <c r="A808" s="5"/>
      <c r="B808" s="2"/>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4"/>
    </row>
    <row r="809" spans="1:31" s="1" customFormat="1" x14ac:dyDescent="0.25">
      <c r="A809" s="5"/>
      <c r="B809" s="2"/>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4"/>
    </row>
    <row r="810" spans="1:31" s="1" customFormat="1" x14ac:dyDescent="0.25">
      <c r="A810" s="5"/>
      <c r="B810" s="2"/>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4"/>
    </row>
    <row r="811" spans="1:31" s="1" customFormat="1" x14ac:dyDescent="0.25">
      <c r="A811" s="5"/>
      <c r="B811" s="2"/>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4"/>
    </row>
    <row r="812" spans="1:31" s="1" customFormat="1" x14ac:dyDescent="0.25">
      <c r="A812" s="5"/>
      <c r="B812" s="2"/>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4"/>
    </row>
    <row r="813" spans="1:31" s="1" customFormat="1" x14ac:dyDescent="0.25">
      <c r="A813" s="5"/>
      <c r="B813" s="2"/>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4"/>
    </row>
    <row r="814" spans="1:31" s="1" customFormat="1" x14ac:dyDescent="0.25">
      <c r="A814" s="5"/>
      <c r="B814" s="2"/>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4"/>
    </row>
    <row r="815" spans="1:31" s="1" customFormat="1" x14ac:dyDescent="0.25">
      <c r="A815" s="5"/>
      <c r="B815" s="2"/>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4"/>
    </row>
    <row r="816" spans="1:31" s="1" customFormat="1" x14ac:dyDescent="0.25">
      <c r="A816" s="5"/>
      <c r="B816" s="2"/>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4"/>
    </row>
    <row r="817" spans="1:31" s="1" customFormat="1" x14ac:dyDescent="0.25">
      <c r="A817" s="5"/>
      <c r="B817" s="2"/>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4"/>
    </row>
    <row r="818" spans="1:31" s="1" customFormat="1" x14ac:dyDescent="0.25">
      <c r="A818" s="5"/>
      <c r="B818" s="2"/>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4"/>
    </row>
    <row r="819" spans="1:31" s="1" customFormat="1" x14ac:dyDescent="0.25">
      <c r="A819" s="5"/>
      <c r="B819" s="2"/>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4"/>
    </row>
    <row r="820" spans="1:31" s="1" customFormat="1" x14ac:dyDescent="0.25">
      <c r="A820" s="5"/>
      <c r="B820" s="2"/>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4"/>
    </row>
    <row r="821" spans="1:31" s="1" customFormat="1" x14ac:dyDescent="0.25">
      <c r="A821" s="5"/>
      <c r="B821" s="2"/>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4"/>
    </row>
    <row r="822" spans="1:31" s="1" customFormat="1" x14ac:dyDescent="0.25">
      <c r="A822" s="5"/>
      <c r="B822" s="2"/>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4"/>
    </row>
    <row r="823" spans="1:31" s="1" customFormat="1" x14ac:dyDescent="0.25">
      <c r="A823" s="5"/>
      <c r="B823" s="2"/>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4"/>
    </row>
    <row r="824" spans="1:31" s="1" customFormat="1" x14ac:dyDescent="0.25">
      <c r="A824" s="5"/>
      <c r="B824" s="2"/>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4"/>
    </row>
    <row r="825" spans="1:31" s="1" customFormat="1" x14ac:dyDescent="0.25">
      <c r="A825" s="5"/>
      <c r="B825" s="2"/>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4"/>
    </row>
    <row r="826" spans="1:31" s="1" customFormat="1" x14ac:dyDescent="0.25">
      <c r="A826" s="5"/>
      <c r="B826" s="2"/>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4"/>
    </row>
    <row r="827" spans="1:31" s="1" customFormat="1" x14ac:dyDescent="0.25">
      <c r="A827" s="5"/>
      <c r="B827" s="2"/>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4"/>
    </row>
    <row r="828" spans="1:31" s="1" customFormat="1" x14ac:dyDescent="0.25">
      <c r="A828" s="5"/>
      <c r="B828" s="2"/>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4"/>
    </row>
    <row r="829" spans="1:31" s="1" customFormat="1" x14ac:dyDescent="0.25">
      <c r="A829" s="5"/>
      <c r="B829" s="2"/>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4"/>
    </row>
    <row r="830" spans="1:31" s="1" customFormat="1" x14ac:dyDescent="0.25">
      <c r="A830" s="5"/>
      <c r="B830" s="2"/>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4"/>
    </row>
    <row r="831" spans="1:31" s="1" customFormat="1" x14ac:dyDescent="0.25">
      <c r="A831" s="5"/>
      <c r="B831" s="2"/>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4"/>
    </row>
    <row r="832" spans="1:31" s="1" customFormat="1" x14ac:dyDescent="0.25">
      <c r="A832" s="5"/>
      <c r="B832" s="2"/>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4"/>
    </row>
    <row r="833" spans="1:31" s="1" customFormat="1" x14ac:dyDescent="0.25">
      <c r="A833" s="5"/>
      <c r="B833" s="2"/>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4"/>
    </row>
    <row r="834" spans="1:31" s="1" customFormat="1" x14ac:dyDescent="0.25">
      <c r="A834" s="5"/>
      <c r="B834" s="2"/>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4"/>
    </row>
    <row r="835" spans="1:31" s="1" customFormat="1" x14ac:dyDescent="0.25">
      <c r="A835" s="5"/>
      <c r="B835" s="2"/>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4"/>
    </row>
    <row r="836" spans="1:31" s="1" customFormat="1" x14ac:dyDescent="0.25">
      <c r="A836" s="5"/>
      <c r="B836" s="2"/>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4"/>
    </row>
    <row r="837" spans="1:31" s="1" customFormat="1" x14ac:dyDescent="0.25">
      <c r="A837" s="5"/>
      <c r="B837" s="2"/>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4"/>
    </row>
    <row r="838" spans="1:31" s="1" customFormat="1" x14ac:dyDescent="0.25">
      <c r="A838" s="5"/>
      <c r="B838" s="2"/>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4"/>
    </row>
    <row r="839" spans="1:31" s="1" customFormat="1" x14ac:dyDescent="0.25">
      <c r="A839" s="5"/>
      <c r="B839" s="2"/>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4"/>
    </row>
    <row r="840" spans="1:31" s="1" customFormat="1" x14ac:dyDescent="0.25">
      <c r="A840" s="5"/>
      <c r="B840" s="2"/>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4"/>
    </row>
    <row r="841" spans="1:31" s="1" customFormat="1" x14ac:dyDescent="0.25">
      <c r="A841" s="5"/>
      <c r="B841" s="2"/>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4"/>
    </row>
    <row r="842" spans="1:31" s="1" customFormat="1" x14ac:dyDescent="0.25">
      <c r="A842" s="5"/>
      <c r="B842" s="2"/>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4"/>
    </row>
    <row r="843" spans="1:31" s="1" customFormat="1" x14ac:dyDescent="0.25">
      <c r="A843" s="5"/>
      <c r="B843" s="2"/>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4"/>
    </row>
    <row r="844" spans="1:31" s="1" customFormat="1" x14ac:dyDescent="0.25">
      <c r="A844" s="5"/>
      <c r="B844" s="2"/>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4"/>
    </row>
    <row r="845" spans="1:31" s="1" customFormat="1" x14ac:dyDescent="0.25">
      <c r="A845" s="5"/>
      <c r="B845" s="2"/>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4"/>
    </row>
    <row r="846" spans="1:31" s="1" customFormat="1" x14ac:dyDescent="0.25">
      <c r="A846" s="5"/>
      <c r="B846" s="2"/>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4"/>
    </row>
    <row r="847" spans="1:31" s="1" customFormat="1" x14ac:dyDescent="0.25">
      <c r="A847" s="5"/>
      <c r="B847" s="2"/>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4"/>
    </row>
    <row r="848" spans="1:31" s="1" customFormat="1" x14ac:dyDescent="0.25">
      <c r="A848" s="5"/>
      <c r="B848" s="2"/>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4"/>
    </row>
    <row r="849" spans="1:31" s="1" customFormat="1" x14ac:dyDescent="0.25">
      <c r="A849" s="5"/>
      <c r="B849" s="2"/>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4"/>
    </row>
    <row r="850" spans="1:31" s="1" customFormat="1" x14ac:dyDescent="0.25">
      <c r="A850" s="5"/>
      <c r="B850" s="2"/>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4"/>
    </row>
    <row r="851" spans="1:31" s="1" customFormat="1" x14ac:dyDescent="0.25">
      <c r="A851" s="5"/>
      <c r="B851" s="2"/>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4"/>
    </row>
    <row r="852" spans="1:31" s="1" customFormat="1" x14ac:dyDescent="0.25">
      <c r="A852" s="5"/>
      <c r="B852" s="2"/>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4"/>
    </row>
    <row r="853" spans="1:31" s="1" customFormat="1" x14ac:dyDescent="0.25">
      <c r="A853" s="5"/>
      <c r="B853" s="2"/>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4"/>
    </row>
    <row r="854" spans="1:31" s="1" customFormat="1" x14ac:dyDescent="0.25">
      <c r="A854" s="5"/>
      <c r="B854" s="2"/>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4"/>
    </row>
    <row r="855" spans="1:31" s="1" customFormat="1" x14ac:dyDescent="0.25">
      <c r="A855" s="5"/>
      <c r="B855" s="2"/>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4"/>
    </row>
    <row r="856" spans="1:31" s="1" customFormat="1" x14ac:dyDescent="0.25">
      <c r="A856" s="5"/>
      <c r="B856" s="2"/>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4"/>
    </row>
    <row r="857" spans="1:31" s="1" customFormat="1" x14ac:dyDescent="0.25">
      <c r="A857" s="5"/>
      <c r="B857" s="2"/>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4"/>
    </row>
    <row r="858" spans="1:31" s="1" customFormat="1" x14ac:dyDescent="0.25">
      <c r="A858" s="5"/>
      <c r="B858" s="2"/>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4"/>
    </row>
    <row r="859" spans="1:31" s="1" customFormat="1" x14ac:dyDescent="0.25">
      <c r="A859" s="5"/>
      <c r="B859" s="2"/>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4"/>
    </row>
    <row r="860" spans="1:31" s="1" customFormat="1" x14ac:dyDescent="0.25">
      <c r="A860" s="5"/>
      <c r="B860" s="2"/>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4"/>
    </row>
    <row r="861" spans="1:31" s="1" customFormat="1" x14ac:dyDescent="0.25">
      <c r="A861" s="5"/>
      <c r="B861" s="2"/>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4"/>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75"/>
  <sheetViews>
    <sheetView showGridLines="0" zoomScaleNormal="100" workbookViewId="0"/>
  </sheetViews>
  <sheetFormatPr defaultColWidth="9.109375" defaultRowHeight="13.2" x14ac:dyDescent="0.25"/>
  <cols>
    <col min="1" max="1" width="3.88671875" style="5" customWidth="1"/>
    <col min="2" max="2" width="3.88671875" style="2" customWidth="1"/>
    <col min="3" max="3" width="20.109375" style="3" customWidth="1"/>
    <col min="4" max="4" width="9.44140625" style="3" customWidth="1"/>
    <col min="5" max="5" width="8.88671875" style="3" customWidth="1"/>
    <col min="6" max="6" width="10.5546875" style="3" customWidth="1"/>
    <col min="7" max="7" width="9.44140625" style="3" customWidth="1"/>
    <col min="8" max="8" width="11.88671875" style="3" customWidth="1"/>
    <col min="9" max="10" width="8.88671875" style="3" customWidth="1"/>
    <col min="11" max="12" width="7.44140625" style="3" bestFit="1" customWidth="1"/>
    <col min="13" max="13" width="7.5546875" style="3" customWidth="1"/>
    <col min="14" max="14" width="7.5546875" style="3" bestFit="1" customWidth="1"/>
    <col min="15" max="16" width="7.44140625" style="3" bestFit="1" customWidth="1"/>
    <col min="17" max="17" width="7.6640625" style="3" customWidth="1"/>
    <col min="18" max="18" width="9" style="3" customWidth="1"/>
    <col min="19" max="19" width="11.44140625" style="3" customWidth="1"/>
    <col min="20" max="30" width="6.6640625" style="3" customWidth="1"/>
    <col min="31" max="31" width="6.6640625" style="4" customWidth="1"/>
    <col min="32" max="47" width="6.6640625" style="3" customWidth="1"/>
    <col min="48" max="48" width="6.109375" style="3" customWidth="1"/>
    <col min="49" max="16384" width="9.109375" style="3"/>
  </cols>
  <sheetData>
    <row r="1" spans="1:31" x14ac:dyDescent="0.25">
      <c r="A1" s="10" t="s">
        <v>656</v>
      </c>
      <c r="C1" s="9"/>
    </row>
    <row r="2" spans="1:31" ht="13.8" thickBot="1" x14ac:dyDescent="0.3">
      <c r="A2" s="3"/>
      <c r="B2" s="11"/>
    </row>
    <row r="3" spans="1:31" ht="54.6" customHeight="1" thickBot="1" x14ac:dyDescent="0.3">
      <c r="B3" s="20"/>
      <c r="C3" s="21" t="s">
        <v>188</v>
      </c>
      <c r="D3" s="193" t="s">
        <v>195</v>
      </c>
      <c r="E3" s="75" t="s">
        <v>196</v>
      </c>
    </row>
    <row r="4" spans="1:31" x14ac:dyDescent="0.25">
      <c r="C4" s="76" t="s">
        <v>89</v>
      </c>
      <c r="D4" s="77">
        <v>157</v>
      </c>
      <c r="E4" s="78">
        <v>124</v>
      </c>
    </row>
    <row r="5" spans="1:31" x14ac:dyDescent="0.25">
      <c r="C5" s="76" t="s">
        <v>108</v>
      </c>
      <c r="D5" s="77">
        <v>92</v>
      </c>
      <c r="E5" s="78">
        <v>60</v>
      </c>
    </row>
    <row r="6" spans="1:31" x14ac:dyDescent="0.25">
      <c r="C6" s="76" t="s">
        <v>127</v>
      </c>
      <c r="D6" s="77">
        <v>76</v>
      </c>
      <c r="E6" s="78">
        <v>48</v>
      </c>
    </row>
    <row r="7" spans="1:31" x14ac:dyDescent="0.25">
      <c r="C7" s="76" t="s">
        <v>142</v>
      </c>
      <c r="D7" s="77">
        <v>26</v>
      </c>
      <c r="E7" s="78">
        <v>20</v>
      </c>
    </row>
    <row r="8" spans="1:31" x14ac:dyDescent="0.25">
      <c r="C8" s="76" t="s">
        <v>156</v>
      </c>
      <c r="D8" s="77">
        <v>27</v>
      </c>
      <c r="E8" s="78">
        <v>18</v>
      </c>
    </row>
    <row r="9" spans="1:31" x14ac:dyDescent="0.25">
      <c r="C9" s="76" t="s">
        <v>170</v>
      </c>
      <c r="D9" s="77">
        <v>15</v>
      </c>
      <c r="E9" s="78">
        <v>10</v>
      </c>
    </row>
    <row r="10" spans="1:31" x14ac:dyDescent="0.25">
      <c r="C10" s="76" t="s">
        <v>176</v>
      </c>
      <c r="D10" s="77">
        <v>10</v>
      </c>
      <c r="E10" s="78">
        <v>4</v>
      </c>
    </row>
    <row r="11" spans="1:31" x14ac:dyDescent="0.25">
      <c r="C11" s="76" t="s">
        <v>178</v>
      </c>
      <c r="D11" s="77">
        <v>4</v>
      </c>
      <c r="E11" s="78">
        <v>3</v>
      </c>
    </row>
    <row r="12" spans="1:31" ht="13.8" thickBot="1" x14ac:dyDescent="0.3">
      <c r="C12" s="76" t="s">
        <v>197</v>
      </c>
      <c r="D12" s="77">
        <v>0</v>
      </c>
      <c r="E12" s="78">
        <v>0</v>
      </c>
    </row>
    <row r="13" spans="1:31" ht="13.8" thickBot="1" x14ac:dyDescent="0.3">
      <c r="C13" s="73" t="s">
        <v>187</v>
      </c>
      <c r="D13" s="79">
        <v>346</v>
      </c>
      <c r="E13" s="80">
        <v>264</v>
      </c>
      <c r="AE13" s="51"/>
    </row>
    <row r="14" spans="1:31" x14ac:dyDescent="0.25">
      <c r="C14" s="81"/>
    </row>
    <row r="16" spans="1:31" x14ac:dyDescent="0.25">
      <c r="A16" s="6" t="s">
        <v>0</v>
      </c>
      <c r="B16" s="5"/>
      <c r="C16" s="2"/>
    </row>
    <row r="17" spans="1:31" x14ac:dyDescent="0.25">
      <c r="A17" s="1">
        <f>MAX(P.2!A18:A32)+1</f>
        <v>10</v>
      </c>
      <c r="B17" s="5"/>
      <c r="C17" s="3" t="s">
        <v>667</v>
      </c>
    </row>
    <row r="18" spans="1:31" x14ac:dyDescent="0.25">
      <c r="A18" s="1">
        <f>A17+1</f>
        <v>11</v>
      </c>
      <c r="B18" s="5"/>
      <c r="C18" s="3" t="s">
        <v>663</v>
      </c>
    </row>
    <row r="19" spans="1:31" x14ac:dyDescent="0.25">
      <c r="A19" s="1">
        <f>A18+1</f>
        <v>12</v>
      </c>
      <c r="B19" s="5"/>
      <c r="C19" s="3" t="s">
        <v>668</v>
      </c>
    </row>
    <row r="29" spans="1:31" s="1" customFormat="1" x14ac:dyDescent="0.25">
      <c r="A29" s="5"/>
      <c r="B29" s="2"/>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4"/>
    </row>
    <row r="30" spans="1:31" s="1" customFormat="1" x14ac:dyDescent="0.25">
      <c r="A30" s="5"/>
      <c r="B30" s="2"/>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4"/>
    </row>
    <row r="31" spans="1:31" s="1" customFormat="1" x14ac:dyDescent="0.25">
      <c r="A31" s="5"/>
      <c r="B31" s="2"/>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4"/>
    </row>
    <row r="32" spans="1:31" s="1" customFormat="1" x14ac:dyDescent="0.25">
      <c r="A32" s="5"/>
      <c r="B32" s="2"/>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4"/>
    </row>
    <row r="33" spans="1:31" s="1" customFormat="1" x14ac:dyDescent="0.25">
      <c r="A33" s="5"/>
      <c r="B33" s="2"/>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4"/>
    </row>
    <row r="34" spans="1:31" s="1" customFormat="1" x14ac:dyDescent="0.25">
      <c r="A34" s="5"/>
      <c r="B34" s="2"/>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4"/>
    </row>
    <row r="35" spans="1:31" s="1" customFormat="1" x14ac:dyDescent="0.25">
      <c r="A35" s="5"/>
      <c r="B35" s="2"/>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4"/>
    </row>
    <row r="36" spans="1:31" s="1" customFormat="1" x14ac:dyDescent="0.25">
      <c r="A36" s="5"/>
      <c r="B36" s="2"/>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4"/>
    </row>
    <row r="37" spans="1:31" s="1" customFormat="1" x14ac:dyDescent="0.25">
      <c r="A37" s="5"/>
      <c r="B37" s="2"/>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4"/>
    </row>
    <row r="38" spans="1:31" s="1" customFormat="1" x14ac:dyDescent="0.25">
      <c r="A38" s="5"/>
      <c r="B38" s="2"/>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4"/>
    </row>
    <row r="39" spans="1:31" s="1" customFormat="1" x14ac:dyDescent="0.25">
      <c r="A39" s="5"/>
      <c r="B39" s="2"/>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4"/>
    </row>
    <row r="40" spans="1:31" s="1" customFormat="1" x14ac:dyDescent="0.25">
      <c r="A40" s="5"/>
      <c r="B40" s="2"/>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4"/>
    </row>
    <row r="41" spans="1:31" s="1" customFormat="1" x14ac:dyDescent="0.25">
      <c r="A41" s="5"/>
      <c r="B41" s="2"/>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4"/>
    </row>
    <row r="42" spans="1:31" s="1" customFormat="1" x14ac:dyDescent="0.25">
      <c r="A42" s="5"/>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4"/>
    </row>
    <row r="43" spans="1:31" s="1" customFormat="1" x14ac:dyDescent="0.25">
      <c r="A43" s="5"/>
      <c r="B43" s="2"/>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4"/>
    </row>
    <row r="44" spans="1:31" s="1" customFormat="1" x14ac:dyDescent="0.25">
      <c r="A44" s="5"/>
      <c r="B44" s="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4"/>
    </row>
    <row r="45" spans="1:31" s="1" customFormat="1" x14ac:dyDescent="0.25">
      <c r="A45" s="5"/>
      <c r="B45" s="2"/>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4"/>
    </row>
    <row r="46" spans="1:31" s="1" customFormat="1" x14ac:dyDescent="0.25">
      <c r="A46" s="5"/>
      <c r="B46" s="2"/>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4"/>
    </row>
    <row r="47" spans="1:31" s="1" customFormat="1" x14ac:dyDescent="0.25">
      <c r="A47" s="5"/>
      <c r="B47" s="2"/>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4"/>
    </row>
    <row r="48" spans="1:31" s="1" customFormat="1" x14ac:dyDescent="0.25">
      <c r="A48" s="5"/>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4"/>
    </row>
    <row r="49" spans="1:31" s="1" customFormat="1" x14ac:dyDescent="0.25">
      <c r="A49" s="5"/>
      <c r="B49" s="2"/>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4"/>
    </row>
    <row r="50" spans="1:31" s="1" customFormat="1" x14ac:dyDescent="0.25">
      <c r="A50" s="5"/>
      <c r="B50" s="2"/>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4"/>
    </row>
    <row r="51" spans="1:31" s="1" customFormat="1" x14ac:dyDescent="0.25">
      <c r="A51" s="5"/>
      <c r="B51" s="2"/>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4"/>
    </row>
    <row r="52" spans="1:31" s="1" customFormat="1" x14ac:dyDescent="0.25">
      <c r="A52" s="5"/>
      <c r="B52" s="2"/>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4"/>
    </row>
    <row r="53" spans="1:31" s="1" customFormat="1" x14ac:dyDescent="0.25">
      <c r="A53" s="5"/>
      <c r="B53" s="2"/>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4"/>
    </row>
    <row r="54" spans="1:31" s="1" customFormat="1" x14ac:dyDescent="0.25">
      <c r="A54" s="5"/>
      <c r="B54" s="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4"/>
    </row>
    <row r="55" spans="1:31" s="1" customFormat="1" x14ac:dyDescent="0.25">
      <c r="A55" s="5"/>
      <c r="B55" s="2"/>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4"/>
    </row>
    <row r="56" spans="1:31" s="1" customFormat="1" x14ac:dyDescent="0.25">
      <c r="A56" s="5"/>
      <c r="B56" s="2"/>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4"/>
    </row>
    <row r="57" spans="1:31" s="1" customFormat="1" x14ac:dyDescent="0.25">
      <c r="A57" s="5"/>
      <c r="B57" s="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4"/>
    </row>
    <row r="58" spans="1:31" s="1" customFormat="1" x14ac:dyDescent="0.25">
      <c r="A58" s="5"/>
      <c r="B58" s="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4"/>
    </row>
    <row r="59" spans="1:31" s="1" customFormat="1" x14ac:dyDescent="0.25">
      <c r="A59" s="5"/>
      <c r="B59" s="2"/>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4"/>
    </row>
    <row r="60" spans="1:31" s="1" customFormat="1" x14ac:dyDescent="0.25">
      <c r="A60" s="5"/>
      <c r="B60" s="2"/>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4"/>
    </row>
    <row r="61" spans="1:31" s="1" customFormat="1" x14ac:dyDescent="0.25">
      <c r="A61" s="5"/>
      <c r="B61" s="2"/>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4"/>
    </row>
    <row r="62" spans="1:31" s="1" customFormat="1" x14ac:dyDescent="0.25">
      <c r="A62" s="5"/>
      <c r="B62" s="2"/>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4"/>
    </row>
    <row r="63" spans="1:31" s="1" customFormat="1" x14ac:dyDescent="0.25">
      <c r="A63" s="5"/>
      <c r="B63" s="2"/>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4"/>
    </row>
    <row r="64" spans="1:31" s="1" customFormat="1" x14ac:dyDescent="0.25">
      <c r="A64" s="5"/>
      <c r="B64" s="2"/>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4"/>
    </row>
    <row r="65" spans="1:31" s="1" customFormat="1" x14ac:dyDescent="0.25">
      <c r="A65" s="5"/>
      <c r="B65" s="2"/>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4"/>
    </row>
    <row r="66" spans="1:31" s="1" customFormat="1" x14ac:dyDescent="0.25">
      <c r="A66" s="5"/>
      <c r="B66" s="2"/>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4"/>
    </row>
    <row r="67" spans="1:31" s="1" customFormat="1" x14ac:dyDescent="0.25">
      <c r="A67" s="5"/>
      <c r="B67" s="2"/>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4"/>
    </row>
    <row r="68" spans="1:31" s="1" customFormat="1" x14ac:dyDescent="0.25">
      <c r="A68" s="5"/>
      <c r="B68" s="2"/>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4"/>
    </row>
    <row r="69" spans="1:31" s="1" customFormat="1" x14ac:dyDescent="0.25">
      <c r="A69" s="5"/>
      <c r="B69" s="2"/>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4"/>
    </row>
    <row r="70" spans="1:31" s="1" customFormat="1" x14ac:dyDescent="0.25">
      <c r="A70" s="5"/>
      <c r="B70" s="2"/>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4"/>
    </row>
    <row r="71" spans="1:31" s="1" customFormat="1" x14ac:dyDescent="0.25">
      <c r="A71" s="5"/>
      <c r="B71" s="2"/>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4"/>
    </row>
    <row r="72" spans="1:31" s="1" customFormat="1" x14ac:dyDescent="0.25">
      <c r="A72" s="5"/>
      <c r="B72" s="2"/>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4"/>
    </row>
    <row r="73" spans="1:31" s="1" customFormat="1" x14ac:dyDescent="0.25">
      <c r="A73" s="5"/>
      <c r="B73" s="2"/>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4"/>
    </row>
    <row r="74" spans="1:31" s="1" customFormat="1" x14ac:dyDescent="0.25">
      <c r="A74" s="5"/>
      <c r="B74" s="2"/>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4"/>
    </row>
    <row r="75" spans="1:31" s="1" customFormat="1" x14ac:dyDescent="0.25">
      <c r="A75" s="5"/>
      <c r="B75" s="2"/>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4"/>
    </row>
    <row r="76" spans="1:31" s="1" customFormat="1" x14ac:dyDescent="0.25">
      <c r="A76" s="5"/>
      <c r="B76" s="2"/>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4"/>
    </row>
    <row r="77" spans="1:31" s="1" customFormat="1" x14ac:dyDescent="0.25">
      <c r="A77" s="5"/>
      <c r="B77" s="2"/>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4"/>
    </row>
    <row r="78" spans="1:31" s="1" customFormat="1" x14ac:dyDescent="0.25">
      <c r="A78" s="5"/>
      <c r="B78" s="2"/>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4"/>
    </row>
    <row r="79" spans="1:31" s="1" customFormat="1" x14ac:dyDescent="0.25">
      <c r="A79" s="5"/>
      <c r="B79" s="2"/>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4"/>
    </row>
    <row r="80" spans="1:31" s="1" customFormat="1" x14ac:dyDescent="0.25">
      <c r="A80" s="5"/>
      <c r="B80" s="2"/>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4"/>
    </row>
    <row r="81" spans="1:31" s="1" customFormat="1" x14ac:dyDescent="0.25">
      <c r="A81" s="5"/>
      <c r="B81" s="2"/>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4"/>
    </row>
    <row r="82" spans="1:31" s="1" customFormat="1" x14ac:dyDescent="0.25">
      <c r="A82" s="5"/>
      <c r="B82" s="2"/>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4"/>
    </row>
    <row r="83" spans="1:31" s="1" customFormat="1" x14ac:dyDescent="0.25">
      <c r="A83" s="5"/>
      <c r="B83" s="2"/>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4"/>
    </row>
    <row r="84" spans="1:31" s="1" customFormat="1" x14ac:dyDescent="0.25">
      <c r="A84" s="5"/>
      <c r="B84" s="2"/>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4"/>
    </row>
    <row r="85" spans="1:31" s="1" customFormat="1" x14ac:dyDescent="0.25">
      <c r="A85" s="5"/>
      <c r="B85" s="2"/>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4"/>
    </row>
    <row r="86" spans="1:31" s="1" customFormat="1" x14ac:dyDescent="0.25">
      <c r="A86" s="5"/>
      <c r="B86" s="2"/>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4"/>
    </row>
    <row r="87" spans="1:31" s="1" customFormat="1" x14ac:dyDescent="0.25">
      <c r="A87" s="5"/>
      <c r="B87" s="2"/>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4"/>
    </row>
    <row r="88" spans="1:31" s="1" customFormat="1" x14ac:dyDescent="0.25">
      <c r="A88" s="5"/>
      <c r="B88" s="2"/>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4"/>
    </row>
    <row r="89" spans="1:31" s="1" customFormat="1" x14ac:dyDescent="0.25">
      <c r="A89" s="5"/>
      <c r="B89" s="2"/>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4"/>
    </row>
    <row r="90" spans="1:31" s="1" customFormat="1" x14ac:dyDescent="0.25">
      <c r="A90" s="5"/>
      <c r="B90" s="2"/>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4"/>
    </row>
    <row r="91" spans="1:31" s="1" customFormat="1" x14ac:dyDescent="0.25">
      <c r="A91" s="5"/>
      <c r="B91" s="2"/>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4"/>
    </row>
    <row r="92" spans="1:31" s="1" customFormat="1" x14ac:dyDescent="0.25">
      <c r="A92" s="5"/>
      <c r="B92" s="2"/>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4"/>
    </row>
    <row r="93" spans="1:31" s="1" customFormat="1" x14ac:dyDescent="0.25">
      <c r="A93" s="5"/>
      <c r="B93" s="2"/>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4"/>
    </row>
    <row r="94" spans="1:31" s="1" customFormat="1" x14ac:dyDescent="0.25">
      <c r="A94" s="5"/>
      <c r="B94" s="2"/>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4"/>
    </row>
    <row r="95" spans="1:31" s="1" customFormat="1" x14ac:dyDescent="0.25">
      <c r="A95" s="5"/>
      <c r="B95" s="2"/>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4"/>
    </row>
    <row r="96" spans="1:31" s="1" customFormat="1" x14ac:dyDescent="0.25">
      <c r="A96" s="5"/>
      <c r="B96" s="2"/>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4"/>
    </row>
    <row r="97" spans="1:31" s="1" customFormat="1" x14ac:dyDescent="0.25">
      <c r="A97" s="5"/>
      <c r="B97" s="2"/>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4"/>
    </row>
    <row r="98" spans="1:31" s="1" customFormat="1" x14ac:dyDescent="0.25">
      <c r="A98" s="5"/>
      <c r="B98" s="2"/>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4"/>
    </row>
    <row r="99" spans="1:31" s="1" customFormat="1" x14ac:dyDescent="0.25">
      <c r="A99" s="5"/>
      <c r="B99" s="2"/>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4"/>
    </row>
    <row r="100" spans="1:31" s="1" customFormat="1" x14ac:dyDescent="0.25">
      <c r="A100" s="5"/>
      <c r="B100" s="2"/>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4"/>
    </row>
    <row r="101" spans="1:31" s="1" customFormat="1" x14ac:dyDescent="0.25">
      <c r="A101" s="5"/>
      <c r="B101" s="2"/>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4"/>
    </row>
    <row r="102" spans="1:31" s="1" customFormat="1" x14ac:dyDescent="0.25">
      <c r="A102" s="5"/>
      <c r="B102" s="2"/>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4"/>
    </row>
    <row r="103" spans="1:31" s="1" customFormat="1" x14ac:dyDescent="0.25">
      <c r="A103" s="5"/>
      <c r="B103" s="2"/>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4"/>
    </row>
    <row r="104" spans="1:31" s="1" customFormat="1" x14ac:dyDescent="0.25">
      <c r="A104" s="5"/>
      <c r="B104" s="2"/>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4"/>
    </row>
    <row r="105" spans="1:31" s="1" customFormat="1" x14ac:dyDescent="0.25">
      <c r="A105" s="5"/>
      <c r="B105" s="2"/>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4"/>
    </row>
    <row r="106" spans="1:31" s="1" customFormat="1" x14ac:dyDescent="0.25">
      <c r="A106" s="5"/>
      <c r="B106" s="2"/>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4"/>
    </row>
    <row r="107" spans="1:31" s="1" customFormat="1" x14ac:dyDescent="0.25">
      <c r="A107" s="5"/>
      <c r="B107" s="2"/>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4"/>
    </row>
    <row r="108" spans="1:31" s="1" customFormat="1" x14ac:dyDescent="0.25">
      <c r="A108" s="5"/>
      <c r="B108" s="2"/>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4"/>
    </row>
    <row r="110" spans="1:31" x14ac:dyDescent="0.25">
      <c r="A110" s="39"/>
      <c r="B110" s="40"/>
    </row>
    <row r="111" spans="1:31" x14ac:dyDescent="0.25">
      <c r="A111" s="39"/>
      <c r="B111" s="40"/>
    </row>
    <row r="112" spans="1:31" x14ac:dyDescent="0.25">
      <c r="A112" s="39"/>
      <c r="B112" s="40"/>
    </row>
    <row r="113" spans="1:2" x14ac:dyDescent="0.25">
      <c r="A113" s="39"/>
      <c r="B113" s="40"/>
    </row>
    <row r="114" spans="1:2" x14ac:dyDescent="0.25">
      <c r="A114" s="39"/>
      <c r="B114" s="40"/>
    </row>
    <row r="115" spans="1:2" x14ac:dyDescent="0.25">
      <c r="A115" s="39"/>
      <c r="B115" s="40"/>
    </row>
    <row r="116" spans="1:2" x14ac:dyDescent="0.25">
      <c r="A116" s="39"/>
      <c r="B116" s="40"/>
    </row>
    <row r="117" spans="1:2" x14ac:dyDescent="0.25">
      <c r="A117" s="39"/>
      <c r="B117" s="40"/>
    </row>
    <row r="118" spans="1:2" x14ac:dyDescent="0.25">
      <c r="A118" s="39"/>
      <c r="B118" s="40"/>
    </row>
    <row r="119" spans="1:2" x14ac:dyDescent="0.25">
      <c r="A119" s="39"/>
      <c r="B119" s="40"/>
    </row>
    <row r="120" spans="1:2" x14ac:dyDescent="0.25">
      <c r="A120" s="39"/>
      <c r="B120" s="40"/>
    </row>
    <row r="121" spans="1:2" x14ac:dyDescent="0.25">
      <c r="A121" s="39"/>
      <c r="B121" s="40"/>
    </row>
    <row r="122" spans="1:2" x14ac:dyDescent="0.25">
      <c r="A122" s="39"/>
      <c r="B122" s="40"/>
    </row>
    <row r="123" spans="1:2" x14ac:dyDescent="0.25">
      <c r="A123" s="39"/>
      <c r="B123" s="40"/>
    </row>
    <row r="124" spans="1:2" x14ac:dyDescent="0.25">
      <c r="A124" s="39"/>
      <c r="B124" s="40"/>
    </row>
    <row r="125" spans="1:2" x14ac:dyDescent="0.25">
      <c r="A125" s="39"/>
      <c r="B125" s="40"/>
    </row>
    <row r="126" spans="1:2" x14ac:dyDescent="0.25">
      <c r="A126" s="39"/>
      <c r="B126" s="40"/>
    </row>
    <row r="127" spans="1:2" x14ac:dyDescent="0.25">
      <c r="A127" s="39"/>
      <c r="B127" s="40"/>
    </row>
    <row r="128" spans="1:2" x14ac:dyDescent="0.25">
      <c r="A128" s="39"/>
      <c r="B128" s="40"/>
    </row>
    <row r="129" spans="1:2" x14ac:dyDescent="0.25">
      <c r="A129" s="39"/>
      <c r="B129" s="40"/>
    </row>
    <row r="130" spans="1:2" x14ac:dyDescent="0.25">
      <c r="A130" s="39"/>
      <c r="B130" s="40"/>
    </row>
    <row r="131" spans="1:2" x14ac:dyDescent="0.25">
      <c r="A131" s="39"/>
      <c r="B131" s="40"/>
    </row>
    <row r="132" spans="1:2" x14ac:dyDescent="0.25">
      <c r="A132" s="39"/>
      <c r="B132" s="40"/>
    </row>
    <row r="133" spans="1:2" x14ac:dyDescent="0.25">
      <c r="A133" s="39"/>
      <c r="B133" s="40"/>
    </row>
    <row r="134" spans="1:2" x14ac:dyDescent="0.25">
      <c r="A134" s="39"/>
      <c r="B134" s="40"/>
    </row>
    <row r="135" spans="1:2" x14ac:dyDescent="0.25">
      <c r="A135" s="39"/>
      <c r="B135" s="40"/>
    </row>
    <row r="136" spans="1:2" x14ac:dyDescent="0.25">
      <c r="A136" s="39"/>
      <c r="B136" s="40"/>
    </row>
    <row r="137" spans="1:2" x14ac:dyDescent="0.25">
      <c r="A137" s="39"/>
      <c r="B137" s="40"/>
    </row>
    <row r="138" spans="1:2" x14ac:dyDescent="0.25">
      <c r="A138" s="39"/>
      <c r="B138" s="40"/>
    </row>
    <row r="139" spans="1:2" x14ac:dyDescent="0.25">
      <c r="A139" s="39"/>
      <c r="B139" s="40"/>
    </row>
    <row r="140" spans="1:2" x14ac:dyDescent="0.25">
      <c r="A140" s="39"/>
      <c r="B140" s="40"/>
    </row>
    <row r="141" spans="1:2" x14ac:dyDescent="0.25">
      <c r="A141" s="39"/>
      <c r="B141" s="40"/>
    </row>
    <row r="142" spans="1:2" x14ac:dyDescent="0.25">
      <c r="A142" s="39"/>
      <c r="B142" s="40"/>
    </row>
    <row r="143" spans="1:2" x14ac:dyDescent="0.25">
      <c r="A143" s="39"/>
      <c r="B143" s="40"/>
    </row>
    <row r="144" spans="1:2" x14ac:dyDescent="0.25">
      <c r="A144" s="39"/>
      <c r="B144" s="40"/>
    </row>
    <row r="145" spans="1:2" x14ac:dyDescent="0.25">
      <c r="A145" s="39"/>
      <c r="B145" s="40"/>
    </row>
    <row r="146" spans="1:2" x14ac:dyDescent="0.25">
      <c r="A146" s="39"/>
      <c r="B146" s="40"/>
    </row>
    <row r="147" spans="1:2" x14ac:dyDescent="0.25">
      <c r="A147" s="39"/>
      <c r="B147" s="40"/>
    </row>
    <row r="148" spans="1:2" x14ac:dyDescent="0.25">
      <c r="A148" s="39"/>
      <c r="B148" s="40"/>
    </row>
    <row r="149" spans="1:2" x14ac:dyDescent="0.25">
      <c r="A149" s="39"/>
      <c r="B149" s="40"/>
    </row>
    <row r="150" spans="1:2" x14ac:dyDescent="0.25">
      <c r="A150" s="39"/>
      <c r="B150" s="40"/>
    </row>
    <row r="151" spans="1:2" x14ac:dyDescent="0.25">
      <c r="A151" s="39"/>
      <c r="B151" s="40"/>
    </row>
    <row r="152" spans="1:2" x14ac:dyDescent="0.25">
      <c r="A152" s="39"/>
      <c r="B152" s="40"/>
    </row>
    <row r="153" spans="1:2" x14ac:dyDescent="0.25">
      <c r="A153" s="39"/>
      <c r="B153" s="40"/>
    </row>
    <row r="154" spans="1:2" x14ac:dyDescent="0.25">
      <c r="A154" s="39"/>
      <c r="B154" s="40"/>
    </row>
    <row r="155" spans="1:2" x14ac:dyDescent="0.25">
      <c r="A155" s="39"/>
      <c r="B155" s="40"/>
    </row>
    <row r="156" spans="1:2" x14ac:dyDescent="0.25">
      <c r="A156" s="39"/>
      <c r="B156" s="40"/>
    </row>
    <row r="157" spans="1:2" x14ac:dyDescent="0.25">
      <c r="A157" s="39"/>
      <c r="B157" s="40"/>
    </row>
    <row r="158" spans="1:2" x14ac:dyDescent="0.25">
      <c r="A158" s="39"/>
      <c r="B158" s="40"/>
    </row>
    <row r="159" spans="1:2" x14ac:dyDescent="0.25">
      <c r="A159" s="39"/>
      <c r="B159" s="40"/>
    </row>
    <row r="160" spans="1:2" x14ac:dyDescent="0.25">
      <c r="A160" s="39"/>
      <c r="B160" s="40"/>
    </row>
    <row r="161" spans="1:2" x14ac:dyDescent="0.25">
      <c r="A161" s="39"/>
      <c r="B161" s="40"/>
    </row>
    <row r="162" spans="1:2" x14ac:dyDescent="0.25">
      <c r="A162" s="39"/>
      <c r="B162" s="40"/>
    </row>
    <row r="163" spans="1:2" x14ac:dyDescent="0.25">
      <c r="A163" s="39"/>
      <c r="B163" s="40"/>
    </row>
    <row r="164" spans="1:2" x14ac:dyDescent="0.25">
      <c r="A164" s="39"/>
      <c r="B164" s="40"/>
    </row>
    <row r="165" spans="1:2" x14ac:dyDescent="0.25">
      <c r="A165" s="39"/>
      <c r="B165" s="40"/>
    </row>
    <row r="166" spans="1:2" x14ac:dyDescent="0.25">
      <c r="A166" s="39"/>
      <c r="B166" s="40"/>
    </row>
    <row r="167" spans="1:2" x14ac:dyDescent="0.25">
      <c r="A167" s="39"/>
      <c r="B167" s="40"/>
    </row>
    <row r="168" spans="1:2" x14ac:dyDescent="0.25">
      <c r="A168" s="39"/>
      <c r="B168" s="40"/>
    </row>
    <row r="169" spans="1:2" x14ac:dyDescent="0.25">
      <c r="A169" s="39"/>
      <c r="B169" s="40"/>
    </row>
    <row r="170" spans="1:2" x14ac:dyDescent="0.25">
      <c r="A170" s="39"/>
      <c r="B170" s="40"/>
    </row>
    <row r="171" spans="1:2" x14ac:dyDescent="0.25">
      <c r="A171" s="39"/>
      <c r="B171" s="40"/>
    </row>
    <row r="172" spans="1:2" x14ac:dyDescent="0.25">
      <c r="A172" s="39"/>
      <c r="B172" s="40"/>
    </row>
    <row r="173" spans="1:2" x14ac:dyDescent="0.25">
      <c r="A173" s="39"/>
      <c r="B173" s="40"/>
    </row>
    <row r="174" spans="1:2" x14ac:dyDescent="0.25">
      <c r="A174" s="39"/>
      <c r="B174" s="40"/>
    </row>
    <row r="175" spans="1:2" x14ac:dyDescent="0.25">
      <c r="A175" s="39"/>
      <c r="B175" s="40"/>
    </row>
    <row r="176" spans="1:2" x14ac:dyDescent="0.25">
      <c r="A176" s="39"/>
      <c r="B176" s="40"/>
    </row>
    <row r="177" spans="1:31" x14ac:dyDescent="0.25">
      <c r="A177" s="39"/>
      <c r="B177" s="40"/>
    </row>
    <row r="178" spans="1:31" x14ac:dyDescent="0.25">
      <c r="A178" s="39"/>
      <c r="B178" s="40"/>
    </row>
    <row r="179" spans="1:31" x14ac:dyDescent="0.25">
      <c r="A179" s="39"/>
      <c r="B179" s="40"/>
    </row>
    <row r="180" spans="1:31" x14ac:dyDescent="0.25">
      <c r="A180" s="39"/>
      <c r="B180" s="40"/>
    </row>
    <row r="189" spans="1:31" s="1" customFormat="1" x14ac:dyDescent="0.25">
      <c r="A189" s="5"/>
      <c r="B189" s="2"/>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4"/>
    </row>
    <row r="190" spans="1:31" s="1" customFormat="1" x14ac:dyDescent="0.25">
      <c r="A190" s="5"/>
      <c r="B190" s="2"/>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4"/>
    </row>
    <row r="191" spans="1:31" s="1" customFormat="1" x14ac:dyDescent="0.25">
      <c r="A191" s="5"/>
      <c r="B191" s="2"/>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4"/>
    </row>
    <row r="192" spans="1:31" s="1" customFormat="1" x14ac:dyDescent="0.25">
      <c r="A192" s="5"/>
      <c r="B192" s="2"/>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4"/>
    </row>
    <row r="193" spans="1:31" s="1" customFormat="1" x14ac:dyDescent="0.25">
      <c r="A193" s="5"/>
      <c r="B193" s="2"/>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4"/>
    </row>
    <row r="194" spans="1:31" s="1" customFormat="1" x14ac:dyDescent="0.25">
      <c r="A194" s="5"/>
      <c r="B194" s="2"/>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4"/>
    </row>
    <row r="195" spans="1:31" s="1" customFormat="1" x14ac:dyDescent="0.25">
      <c r="A195" s="5"/>
      <c r="B195" s="2"/>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4"/>
    </row>
    <row r="196" spans="1:31" s="1" customFormat="1" x14ac:dyDescent="0.25">
      <c r="A196" s="5"/>
      <c r="B196" s="2"/>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4"/>
    </row>
    <row r="197" spans="1:31" s="1" customFormat="1" x14ac:dyDescent="0.25">
      <c r="A197" s="5"/>
      <c r="B197" s="2"/>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4"/>
    </row>
    <row r="198" spans="1:31" s="1" customFormat="1" x14ac:dyDescent="0.25">
      <c r="A198" s="5"/>
      <c r="B198" s="2"/>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4"/>
    </row>
    <row r="199" spans="1:31" s="1" customFormat="1" x14ac:dyDescent="0.25">
      <c r="A199" s="5"/>
      <c r="B199" s="2"/>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4"/>
    </row>
    <row r="200" spans="1:31" s="1" customFormat="1" x14ac:dyDescent="0.25">
      <c r="A200" s="5"/>
      <c r="B200" s="2"/>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4"/>
    </row>
    <row r="201" spans="1:31" s="1" customFormat="1" x14ac:dyDescent="0.25">
      <c r="A201" s="5"/>
      <c r="B201" s="2"/>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4"/>
    </row>
    <row r="202" spans="1:31" s="1" customFormat="1" x14ac:dyDescent="0.25">
      <c r="A202" s="5"/>
      <c r="B202" s="2"/>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4"/>
    </row>
    <row r="203" spans="1:31" s="1" customFormat="1" x14ac:dyDescent="0.25">
      <c r="A203" s="5"/>
      <c r="B203" s="2"/>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4"/>
    </row>
    <row r="204" spans="1:31" s="1" customFormat="1" x14ac:dyDescent="0.25">
      <c r="A204" s="5"/>
      <c r="B204" s="2"/>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4"/>
    </row>
    <row r="205" spans="1:31" s="1" customFormat="1" x14ac:dyDescent="0.25">
      <c r="A205" s="5"/>
      <c r="B205" s="2"/>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4"/>
    </row>
    <row r="206" spans="1:31" s="1" customFormat="1" x14ac:dyDescent="0.25">
      <c r="A206" s="5"/>
      <c r="B206" s="2"/>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4"/>
    </row>
    <row r="207" spans="1:31" s="1" customFormat="1" x14ac:dyDescent="0.25">
      <c r="A207" s="5"/>
      <c r="B207" s="2"/>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4"/>
    </row>
    <row r="208" spans="1:31" s="1" customFormat="1" x14ac:dyDescent="0.25">
      <c r="A208" s="5"/>
      <c r="B208" s="2"/>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4"/>
    </row>
    <row r="209" spans="1:31" s="1" customFormat="1" x14ac:dyDescent="0.25">
      <c r="A209" s="5"/>
      <c r="B209" s="2"/>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4"/>
    </row>
    <row r="210" spans="1:31" s="1" customFormat="1" x14ac:dyDescent="0.25">
      <c r="A210" s="5"/>
      <c r="B210" s="2"/>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4"/>
    </row>
    <row r="211" spans="1:31" s="1" customFormat="1" x14ac:dyDescent="0.25">
      <c r="A211" s="5"/>
      <c r="B211" s="2"/>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4"/>
    </row>
    <row r="212" spans="1:31" s="1" customFormat="1" x14ac:dyDescent="0.25">
      <c r="A212" s="5"/>
      <c r="B212" s="2"/>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4"/>
    </row>
    <row r="213" spans="1:31" s="1" customFormat="1" x14ac:dyDescent="0.25">
      <c r="A213" s="5"/>
      <c r="B213" s="2"/>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4"/>
    </row>
    <row r="214" spans="1:31" s="1" customFormat="1" x14ac:dyDescent="0.25">
      <c r="A214" s="5"/>
      <c r="B214" s="2"/>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4"/>
    </row>
    <row r="215" spans="1:31" s="1" customFormat="1" x14ac:dyDescent="0.25">
      <c r="A215" s="5"/>
      <c r="B215" s="2"/>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4"/>
    </row>
    <row r="216" spans="1:31" s="1" customFormat="1" x14ac:dyDescent="0.25">
      <c r="A216" s="5"/>
      <c r="B216" s="2"/>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4"/>
    </row>
    <row r="217" spans="1:31" s="1" customFormat="1" x14ac:dyDescent="0.25">
      <c r="A217" s="5"/>
      <c r="B217" s="2"/>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4"/>
    </row>
    <row r="218" spans="1:31" s="1" customFormat="1" x14ac:dyDescent="0.25">
      <c r="A218" s="5"/>
      <c r="B218" s="2"/>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4"/>
    </row>
    <row r="219" spans="1:31" s="1" customFormat="1" x14ac:dyDescent="0.25">
      <c r="A219" s="5"/>
      <c r="B219" s="2"/>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4"/>
    </row>
    <row r="220" spans="1:31" s="1" customFormat="1" x14ac:dyDescent="0.25">
      <c r="A220" s="5"/>
      <c r="B220" s="2"/>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4"/>
    </row>
    <row r="221" spans="1:31" s="1" customFormat="1" x14ac:dyDescent="0.25">
      <c r="A221" s="5"/>
      <c r="B221" s="2"/>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4"/>
    </row>
    <row r="222" spans="1:31" s="1" customFormat="1" x14ac:dyDescent="0.25">
      <c r="A222" s="5"/>
      <c r="B222" s="2"/>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4"/>
    </row>
    <row r="223" spans="1:31" s="1" customFormat="1" x14ac:dyDescent="0.25">
      <c r="A223" s="5"/>
      <c r="B223" s="2"/>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4"/>
    </row>
    <row r="224" spans="1:31" s="1" customFormat="1" x14ac:dyDescent="0.25">
      <c r="A224" s="5"/>
      <c r="B224" s="2"/>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4"/>
    </row>
    <row r="225" spans="1:31" s="1" customFormat="1" x14ac:dyDescent="0.25">
      <c r="A225" s="5"/>
      <c r="B225" s="2"/>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4"/>
    </row>
    <row r="226" spans="1:31" s="1" customFormat="1" x14ac:dyDescent="0.25">
      <c r="A226" s="5"/>
      <c r="B226" s="2"/>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4"/>
    </row>
    <row r="227" spans="1:31" s="1" customFormat="1" x14ac:dyDescent="0.25">
      <c r="A227" s="5"/>
      <c r="B227" s="2"/>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4"/>
    </row>
    <row r="228" spans="1:31" s="1" customFormat="1" x14ac:dyDescent="0.25">
      <c r="A228" s="5"/>
      <c r="B228" s="2"/>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4"/>
    </row>
    <row r="229" spans="1:31" s="1" customFormat="1" x14ac:dyDescent="0.25">
      <c r="A229" s="5"/>
      <c r="B229" s="2"/>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4"/>
    </row>
    <row r="230" spans="1:31" s="1" customFormat="1" x14ac:dyDescent="0.25">
      <c r="A230" s="5"/>
      <c r="B230" s="2"/>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4"/>
    </row>
    <row r="231" spans="1:31" s="1" customFormat="1" x14ac:dyDescent="0.25">
      <c r="A231" s="5"/>
      <c r="B231" s="2"/>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4"/>
    </row>
    <row r="232" spans="1:31" s="1" customFormat="1" x14ac:dyDescent="0.25">
      <c r="A232" s="5"/>
      <c r="B232" s="2"/>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4"/>
    </row>
    <row r="233" spans="1:31" s="1" customFormat="1" x14ac:dyDescent="0.25">
      <c r="A233" s="5"/>
      <c r="B233" s="2"/>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4"/>
    </row>
    <row r="234" spans="1:31" s="1" customFormat="1" x14ac:dyDescent="0.25">
      <c r="A234" s="5"/>
      <c r="B234" s="2"/>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4"/>
    </row>
    <row r="235" spans="1:31" s="1" customFormat="1" x14ac:dyDescent="0.25">
      <c r="A235" s="5"/>
      <c r="B235" s="2"/>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4"/>
    </row>
    <row r="236" spans="1:31" s="1" customFormat="1" x14ac:dyDescent="0.25">
      <c r="A236" s="5"/>
      <c r="B236" s="2"/>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4"/>
    </row>
    <row r="237" spans="1:31" s="1" customFormat="1" x14ac:dyDescent="0.25">
      <c r="A237" s="5"/>
      <c r="B237" s="2"/>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4"/>
    </row>
    <row r="238" spans="1:31" s="1" customFormat="1" x14ac:dyDescent="0.25">
      <c r="A238" s="5"/>
      <c r="B238" s="2"/>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4"/>
    </row>
    <row r="239" spans="1:31" s="1" customFormat="1" x14ac:dyDescent="0.25">
      <c r="A239" s="5"/>
      <c r="B239" s="2"/>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4"/>
    </row>
    <row r="240" spans="1:31" s="1" customFormat="1" x14ac:dyDescent="0.25">
      <c r="A240" s="5"/>
      <c r="B240" s="2"/>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4"/>
    </row>
    <row r="241" spans="1:31" s="1" customFormat="1" x14ac:dyDescent="0.25">
      <c r="A241" s="5"/>
      <c r="B241" s="2"/>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4"/>
    </row>
    <row r="242" spans="1:31" s="1" customFormat="1" x14ac:dyDescent="0.25">
      <c r="A242" s="5"/>
      <c r="B242" s="2"/>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4"/>
    </row>
    <row r="243" spans="1:31" s="1" customFormat="1" x14ac:dyDescent="0.25">
      <c r="A243" s="5"/>
      <c r="B243" s="2"/>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4"/>
    </row>
    <row r="244" spans="1:31" s="1" customFormat="1" x14ac:dyDescent="0.25">
      <c r="A244" s="5"/>
      <c r="B244" s="2"/>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4"/>
    </row>
    <row r="245" spans="1:31" s="1" customFormat="1" x14ac:dyDescent="0.25">
      <c r="A245" s="5"/>
      <c r="B245" s="2"/>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4"/>
    </row>
    <row r="246" spans="1:31" s="1" customFormat="1" x14ac:dyDescent="0.25">
      <c r="A246" s="5"/>
      <c r="B246" s="2"/>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4"/>
    </row>
    <row r="247" spans="1:31" s="1" customFormat="1" x14ac:dyDescent="0.25">
      <c r="A247" s="5"/>
      <c r="B247" s="2"/>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4"/>
    </row>
    <row r="248" spans="1:31" s="1" customFormat="1" x14ac:dyDescent="0.25">
      <c r="A248" s="5"/>
      <c r="B248" s="2"/>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4"/>
    </row>
    <row r="249" spans="1:31" s="1" customFormat="1" x14ac:dyDescent="0.25">
      <c r="A249" s="5"/>
      <c r="B249" s="2"/>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4"/>
    </row>
    <row r="250" spans="1:31" s="1" customFormat="1" x14ac:dyDescent="0.25">
      <c r="A250" s="5"/>
      <c r="B250" s="2"/>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4"/>
    </row>
    <row r="251" spans="1:31" s="1" customFormat="1" x14ac:dyDescent="0.25">
      <c r="A251" s="5"/>
      <c r="B251" s="2"/>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4"/>
    </row>
    <row r="252" spans="1:31" s="1" customFormat="1" x14ac:dyDescent="0.25">
      <c r="A252" s="5"/>
      <c r="B252" s="2"/>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4"/>
    </row>
    <row r="253" spans="1:31" s="1" customFormat="1" x14ac:dyDescent="0.25">
      <c r="A253" s="5"/>
      <c r="B253" s="2"/>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4"/>
    </row>
    <row r="254" spans="1:31" s="1" customFormat="1" x14ac:dyDescent="0.25">
      <c r="A254" s="5"/>
      <c r="B254" s="2"/>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4"/>
    </row>
    <row r="255" spans="1:31" s="1" customFormat="1" x14ac:dyDescent="0.25">
      <c r="A255" s="5"/>
      <c r="B255" s="2"/>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4"/>
    </row>
    <row r="256" spans="1:31" s="1" customFormat="1" x14ac:dyDescent="0.25">
      <c r="A256" s="5"/>
      <c r="B256" s="2"/>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4"/>
    </row>
    <row r="257" spans="1:31" s="1" customFormat="1" x14ac:dyDescent="0.25">
      <c r="A257" s="5"/>
      <c r="B257" s="2"/>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4"/>
    </row>
    <row r="258" spans="1:31" s="1" customFormat="1" x14ac:dyDescent="0.25">
      <c r="A258" s="5"/>
      <c r="B258" s="2"/>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4"/>
    </row>
    <row r="259" spans="1:31" s="1" customFormat="1" x14ac:dyDescent="0.25">
      <c r="A259" s="5"/>
      <c r="B259" s="2"/>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4"/>
    </row>
    <row r="260" spans="1:31" s="1" customFormat="1" x14ac:dyDescent="0.25">
      <c r="A260" s="5"/>
      <c r="B260" s="2"/>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4"/>
    </row>
    <row r="261" spans="1:31" s="1" customFormat="1" x14ac:dyDescent="0.25">
      <c r="A261" s="5"/>
      <c r="B261" s="2"/>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4"/>
    </row>
    <row r="262" spans="1:31" s="1" customFormat="1" x14ac:dyDescent="0.25">
      <c r="A262" s="5"/>
      <c r="B262" s="2"/>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4"/>
    </row>
    <row r="263" spans="1:31" s="1" customFormat="1" x14ac:dyDescent="0.25">
      <c r="A263" s="5"/>
      <c r="B263" s="2"/>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4"/>
    </row>
    <row r="264" spans="1:31" s="1" customFormat="1" x14ac:dyDescent="0.25">
      <c r="A264" s="5"/>
      <c r="B264" s="2"/>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4"/>
    </row>
    <row r="265" spans="1:31" s="1" customFormat="1" x14ac:dyDescent="0.25">
      <c r="A265" s="5"/>
      <c r="B265" s="2"/>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4"/>
    </row>
    <row r="266" spans="1:31" s="1" customFormat="1" x14ac:dyDescent="0.25">
      <c r="A266" s="5"/>
      <c r="B266" s="2"/>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4"/>
    </row>
    <row r="267" spans="1:31" s="1" customFormat="1" x14ac:dyDescent="0.25">
      <c r="A267" s="5"/>
      <c r="B267" s="2"/>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4"/>
    </row>
    <row r="268" spans="1:31" s="1" customFormat="1" x14ac:dyDescent="0.25">
      <c r="A268" s="5"/>
      <c r="B268" s="2"/>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4"/>
    </row>
    <row r="269" spans="1:31" s="1" customFormat="1" x14ac:dyDescent="0.25">
      <c r="A269" s="5"/>
      <c r="B269" s="2"/>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4"/>
    </row>
    <row r="270" spans="1:31" s="1" customFormat="1" x14ac:dyDescent="0.25">
      <c r="A270" s="5"/>
      <c r="B270" s="2"/>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4"/>
    </row>
    <row r="271" spans="1:31" s="1" customFormat="1" x14ac:dyDescent="0.25">
      <c r="A271" s="5"/>
      <c r="B271" s="2"/>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4"/>
    </row>
    <row r="272" spans="1:31" s="1" customFormat="1" x14ac:dyDescent="0.25">
      <c r="A272" s="5"/>
      <c r="B272" s="2"/>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4"/>
    </row>
    <row r="273" spans="1:31" s="1" customFormat="1" x14ac:dyDescent="0.25">
      <c r="A273" s="5"/>
      <c r="B273" s="2"/>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4"/>
    </row>
    <row r="274" spans="1:31" s="1" customFormat="1" x14ac:dyDescent="0.25">
      <c r="A274" s="5"/>
      <c r="B274" s="2"/>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4"/>
    </row>
    <row r="275" spans="1:31" s="1" customFormat="1" x14ac:dyDescent="0.25">
      <c r="A275" s="5"/>
      <c r="B275" s="2"/>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4"/>
    </row>
    <row r="276" spans="1:31" s="1" customFormat="1" x14ac:dyDescent="0.25">
      <c r="A276" s="5"/>
      <c r="B276" s="2"/>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4"/>
    </row>
    <row r="277" spans="1:31" s="1" customFormat="1" x14ac:dyDescent="0.25">
      <c r="A277" s="5"/>
      <c r="B277" s="2"/>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4"/>
    </row>
    <row r="278" spans="1:31" s="1" customFormat="1" x14ac:dyDescent="0.25">
      <c r="A278" s="5"/>
      <c r="B278" s="2"/>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4"/>
    </row>
    <row r="279" spans="1:31" s="1" customFormat="1" x14ac:dyDescent="0.25">
      <c r="A279" s="5"/>
      <c r="B279" s="2"/>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4"/>
    </row>
    <row r="280" spans="1:31" s="1" customFormat="1" x14ac:dyDescent="0.25">
      <c r="A280" s="5"/>
      <c r="B280" s="2"/>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4"/>
    </row>
    <row r="281" spans="1:31" s="1" customFormat="1" x14ac:dyDescent="0.25">
      <c r="A281" s="5"/>
      <c r="B281" s="2"/>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4"/>
    </row>
    <row r="282" spans="1:31" s="1" customFormat="1" x14ac:dyDescent="0.25">
      <c r="A282" s="5"/>
      <c r="B282" s="2"/>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4"/>
    </row>
    <row r="283" spans="1:31" s="1" customFormat="1" x14ac:dyDescent="0.25">
      <c r="A283" s="5"/>
      <c r="B283" s="2"/>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4"/>
    </row>
    <row r="284" spans="1:31" s="1" customFormat="1" x14ac:dyDescent="0.25">
      <c r="A284" s="5"/>
      <c r="B284" s="2"/>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4"/>
    </row>
    <row r="285" spans="1:31" s="1" customFormat="1" x14ac:dyDescent="0.25">
      <c r="A285" s="5"/>
      <c r="B285" s="2"/>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4"/>
    </row>
    <row r="286" spans="1:31" s="1" customFormat="1" x14ac:dyDescent="0.25">
      <c r="A286" s="5"/>
      <c r="B286" s="2"/>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4"/>
    </row>
    <row r="287" spans="1:31" s="1" customFormat="1" x14ac:dyDescent="0.25">
      <c r="A287" s="5"/>
      <c r="B287" s="2"/>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4"/>
    </row>
    <row r="288" spans="1:31" s="1" customFormat="1" x14ac:dyDescent="0.25">
      <c r="A288" s="5"/>
      <c r="B288" s="2"/>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4"/>
    </row>
    <row r="289" spans="1:31" s="1" customFormat="1" x14ac:dyDescent="0.25">
      <c r="A289" s="5"/>
      <c r="B289" s="2"/>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4"/>
    </row>
    <row r="290" spans="1:31" s="1" customFormat="1" x14ac:dyDescent="0.25">
      <c r="A290" s="5"/>
      <c r="B290" s="2"/>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4"/>
    </row>
    <row r="291" spans="1:31" s="1" customFormat="1" x14ac:dyDescent="0.25">
      <c r="A291" s="5"/>
      <c r="B291" s="2"/>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4"/>
    </row>
    <row r="292" spans="1:31" s="1" customFormat="1" x14ac:dyDescent="0.25">
      <c r="A292" s="5"/>
      <c r="B292" s="2"/>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4"/>
    </row>
    <row r="293" spans="1:31" s="1" customFormat="1" x14ac:dyDescent="0.25">
      <c r="A293" s="5"/>
      <c r="B293" s="2"/>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4"/>
    </row>
    <row r="294" spans="1:31" s="1" customFormat="1" x14ac:dyDescent="0.25">
      <c r="A294" s="5"/>
      <c r="B294" s="2"/>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4"/>
    </row>
    <row r="295" spans="1:31" s="1" customFormat="1" x14ac:dyDescent="0.25">
      <c r="A295" s="5"/>
      <c r="B295" s="2"/>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4"/>
    </row>
    <row r="296" spans="1:31" s="1" customFormat="1" x14ac:dyDescent="0.25">
      <c r="A296" s="5"/>
      <c r="B296" s="2"/>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4"/>
    </row>
    <row r="297" spans="1:31" s="1" customFormat="1" x14ac:dyDescent="0.25">
      <c r="A297" s="5"/>
      <c r="B297" s="2"/>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4"/>
    </row>
    <row r="298" spans="1:31" s="1" customFormat="1" x14ac:dyDescent="0.25">
      <c r="A298" s="5"/>
      <c r="B298" s="2"/>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4"/>
    </row>
    <row r="299" spans="1:31" s="1" customFormat="1" x14ac:dyDescent="0.25">
      <c r="A299" s="5"/>
      <c r="B299" s="2"/>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4"/>
    </row>
    <row r="300" spans="1:31" s="1" customFormat="1" x14ac:dyDescent="0.25">
      <c r="A300" s="5"/>
      <c r="B300" s="2"/>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4"/>
    </row>
    <row r="301" spans="1:31" s="1" customFormat="1" x14ac:dyDescent="0.25">
      <c r="A301" s="5"/>
      <c r="B301" s="2"/>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4"/>
    </row>
    <row r="302" spans="1:31" s="1" customFormat="1" x14ac:dyDescent="0.25">
      <c r="A302" s="5"/>
      <c r="B302" s="2"/>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4"/>
    </row>
    <row r="303" spans="1:31" s="1" customFormat="1" x14ac:dyDescent="0.25">
      <c r="A303" s="5"/>
      <c r="B303" s="2"/>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4"/>
    </row>
    <row r="304" spans="1:31" s="1" customFormat="1" x14ac:dyDescent="0.25">
      <c r="A304" s="5"/>
      <c r="B304" s="2"/>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4"/>
    </row>
    <row r="305" spans="1:31" s="1" customFormat="1" x14ac:dyDescent="0.25">
      <c r="A305" s="5"/>
      <c r="B305" s="2"/>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4"/>
    </row>
    <row r="306" spans="1:31" s="1" customFormat="1" x14ac:dyDescent="0.25">
      <c r="A306" s="5"/>
      <c r="B306" s="2"/>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4"/>
    </row>
    <row r="307" spans="1:31" s="1" customFormat="1" x14ac:dyDescent="0.25">
      <c r="A307" s="5"/>
      <c r="B307" s="2"/>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4"/>
    </row>
    <row r="308" spans="1:31" s="1" customFormat="1" x14ac:dyDescent="0.25">
      <c r="A308" s="5"/>
      <c r="B308" s="2"/>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4"/>
    </row>
    <row r="309" spans="1:31" s="1" customFormat="1" x14ac:dyDescent="0.25">
      <c r="A309" s="5"/>
      <c r="B309" s="2"/>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4"/>
    </row>
    <row r="310" spans="1:31" s="1" customFormat="1" x14ac:dyDescent="0.25">
      <c r="A310" s="5"/>
      <c r="B310" s="2"/>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4"/>
    </row>
    <row r="311" spans="1:31" s="1" customFormat="1" x14ac:dyDescent="0.25">
      <c r="A311" s="5"/>
      <c r="B311" s="2"/>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4"/>
    </row>
    <row r="312" spans="1:31" s="1" customFormat="1" x14ac:dyDescent="0.25">
      <c r="A312" s="5"/>
      <c r="B312" s="2"/>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4"/>
    </row>
    <row r="313" spans="1:31" s="1" customFormat="1" x14ac:dyDescent="0.25">
      <c r="A313" s="5"/>
      <c r="B313" s="2"/>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4"/>
    </row>
    <row r="314" spans="1:31" s="1" customFormat="1" x14ac:dyDescent="0.25">
      <c r="A314" s="5"/>
      <c r="B314" s="2"/>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4"/>
    </row>
    <row r="315" spans="1:31" s="1" customFormat="1" x14ac:dyDescent="0.25">
      <c r="A315" s="5"/>
      <c r="B315" s="2"/>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4"/>
    </row>
    <row r="316" spans="1:31" s="1" customFormat="1" x14ac:dyDescent="0.25">
      <c r="A316" s="5"/>
      <c r="B316" s="2"/>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4"/>
    </row>
    <row r="317" spans="1:31" s="1" customFormat="1" x14ac:dyDescent="0.25">
      <c r="A317" s="5"/>
      <c r="B317" s="2"/>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4"/>
    </row>
    <row r="318" spans="1:31" s="1" customFormat="1" x14ac:dyDescent="0.25">
      <c r="A318" s="5"/>
      <c r="B318" s="2"/>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4"/>
    </row>
    <row r="319" spans="1:31" s="1" customFormat="1" x14ac:dyDescent="0.25">
      <c r="A319" s="5"/>
      <c r="B319" s="2"/>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4"/>
    </row>
    <row r="320" spans="1:31" s="1" customFormat="1" x14ac:dyDescent="0.25">
      <c r="A320" s="5"/>
      <c r="B320" s="2"/>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4"/>
    </row>
    <row r="321" spans="1:31" s="1" customFormat="1" x14ac:dyDescent="0.25">
      <c r="A321" s="5"/>
      <c r="B321" s="2"/>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4"/>
    </row>
    <row r="322" spans="1:31" s="1" customFormat="1" x14ac:dyDescent="0.25">
      <c r="A322" s="5"/>
      <c r="B322" s="2"/>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4"/>
    </row>
    <row r="323" spans="1:31" s="1" customFormat="1" x14ac:dyDescent="0.25">
      <c r="A323" s="5"/>
      <c r="B323" s="2"/>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4"/>
    </row>
    <row r="324" spans="1:31" s="1" customFormat="1" x14ac:dyDescent="0.25">
      <c r="A324" s="5"/>
      <c r="B324" s="2"/>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4"/>
    </row>
    <row r="325" spans="1:31" s="1" customFormat="1" x14ac:dyDescent="0.25">
      <c r="A325" s="5"/>
      <c r="B325" s="2"/>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4"/>
    </row>
    <row r="326" spans="1:31" s="1" customFormat="1" x14ac:dyDescent="0.25">
      <c r="A326" s="5"/>
      <c r="B326" s="2"/>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4"/>
    </row>
    <row r="327" spans="1:31" s="1" customFormat="1" x14ac:dyDescent="0.25">
      <c r="A327" s="5"/>
      <c r="B327" s="2"/>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4"/>
    </row>
    <row r="328" spans="1:31" s="1" customFormat="1" x14ac:dyDescent="0.25">
      <c r="A328" s="5"/>
      <c r="B328" s="2"/>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4"/>
    </row>
    <row r="329" spans="1:31" s="1" customFormat="1" x14ac:dyDescent="0.25">
      <c r="A329" s="5"/>
      <c r="B329" s="2"/>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4"/>
    </row>
    <row r="330" spans="1:31" s="1" customFormat="1" x14ac:dyDescent="0.25">
      <c r="A330" s="5"/>
      <c r="B330" s="2"/>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4"/>
    </row>
    <row r="331" spans="1:31" s="1" customFormat="1" x14ac:dyDescent="0.25">
      <c r="A331" s="5"/>
      <c r="B331" s="2"/>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4"/>
    </row>
    <row r="332" spans="1:31" s="1" customFormat="1" x14ac:dyDescent="0.25">
      <c r="A332" s="5"/>
      <c r="B332" s="2"/>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4"/>
    </row>
    <row r="333" spans="1:31" s="1" customFormat="1" x14ac:dyDescent="0.25">
      <c r="A333" s="5"/>
      <c r="B333" s="2"/>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4"/>
    </row>
    <row r="334" spans="1:31" s="1" customFormat="1" x14ac:dyDescent="0.25">
      <c r="A334" s="5"/>
      <c r="B334" s="2"/>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4"/>
    </row>
    <row r="335" spans="1:31" s="1" customFormat="1" x14ac:dyDescent="0.25">
      <c r="A335" s="5"/>
      <c r="B335" s="2"/>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4"/>
    </row>
    <row r="336" spans="1:31" s="1" customFormat="1" x14ac:dyDescent="0.25">
      <c r="A336" s="5"/>
      <c r="B336" s="2"/>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4"/>
    </row>
    <row r="337" spans="1:31" s="1" customFormat="1" x14ac:dyDescent="0.25">
      <c r="A337" s="5"/>
      <c r="B337" s="2"/>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4"/>
    </row>
    <row r="338" spans="1:31" s="1" customFormat="1" x14ac:dyDescent="0.25">
      <c r="A338" s="5"/>
      <c r="B338" s="2"/>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4"/>
    </row>
    <row r="339" spans="1:31" s="1" customFormat="1" x14ac:dyDescent="0.25">
      <c r="A339" s="5"/>
      <c r="B339" s="2"/>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4"/>
    </row>
    <row r="340" spans="1:31" s="1" customFormat="1" x14ac:dyDescent="0.25">
      <c r="A340" s="5"/>
      <c r="B340" s="2"/>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4"/>
    </row>
    <row r="341" spans="1:31" s="1" customFormat="1" x14ac:dyDescent="0.25">
      <c r="A341" s="5"/>
      <c r="B341" s="2"/>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4"/>
    </row>
    <row r="342" spans="1:31" s="1" customFormat="1" x14ac:dyDescent="0.25">
      <c r="A342" s="5"/>
      <c r="B342" s="2"/>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4"/>
    </row>
    <row r="343" spans="1:31" s="1" customFormat="1" x14ac:dyDescent="0.25">
      <c r="A343" s="5"/>
      <c r="B343" s="2"/>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4"/>
    </row>
    <row r="344" spans="1:31" s="1" customFormat="1" x14ac:dyDescent="0.25">
      <c r="A344" s="5"/>
      <c r="B344" s="2"/>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4"/>
    </row>
    <row r="345" spans="1:31" s="1" customFormat="1" x14ac:dyDescent="0.25">
      <c r="A345" s="5"/>
      <c r="B345" s="2"/>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4"/>
    </row>
    <row r="346" spans="1:31" s="1" customFormat="1" x14ac:dyDescent="0.25">
      <c r="A346" s="5"/>
      <c r="B346" s="2"/>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4"/>
    </row>
    <row r="347" spans="1:31" s="1" customFormat="1" x14ac:dyDescent="0.25">
      <c r="A347" s="5"/>
      <c r="B347" s="2"/>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4"/>
    </row>
    <row r="348" spans="1:31" s="1" customFormat="1" x14ac:dyDescent="0.25">
      <c r="A348" s="5"/>
      <c r="B348" s="2"/>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4"/>
    </row>
    <row r="349" spans="1:31" s="1" customFormat="1" x14ac:dyDescent="0.25">
      <c r="A349" s="5"/>
      <c r="B349" s="2"/>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4"/>
    </row>
    <row r="350" spans="1:31" s="1" customFormat="1" x14ac:dyDescent="0.25">
      <c r="A350" s="5"/>
      <c r="B350" s="2"/>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4"/>
    </row>
    <row r="351" spans="1:31" s="1" customFormat="1" x14ac:dyDescent="0.25">
      <c r="A351" s="5"/>
      <c r="B351" s="2"/>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4"/>
    </row>
    <row r="352" spans="1:31" s="1" customFormat="1" x14ac:dyDescent="0.25">
      <c r="A352" s="5"/>
      <c r="B352" s="2"/>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4"/>
    </row>
    <row r="353" spans="1:31" s="1" customFormat="1" x14ac:dyDescent="0.25">
      <c r="A353" s="5"/>
      <c r="B353" s="2"/>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4"/>
    </row>
    <row r="354" spans="1:31" s="1" customFormat="1" x14ac:dyDescent="0.25">
      <c r="A354" s="5"/>
      <c r="B354" s="2"/>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4"/>
    </row>
    <row r="355" spans="1:31" s="1" customFormat="1" x14ac:dyDescent="0.25">
      <c r="A355" s="5"/>
      <c r="B355" s="2"/>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4"/>
    </row>
    <row r="356" spans="1:31" s="1" customFormat="1" x14ac:dyDescent="0.25">
      <c r="A356" s="5"/>
      <c r="B356" s="2"/>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4"/>
    </row>
    <row r="357" spans="1:31" s="1" customFormat="1" x14ac:dyDescent="0.25">
      <c r="A357" s="5"/>
      <c r="B357" s="2"/>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4"/>
    </row>
    <row r="358" spans="1:31" s="1" customFormat="1" x14ac:dyDescent="0.25">
      <c r="A358" s="5"/>
      <c r="B358" s="2"/>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4"/>
    </row>
    <row r="359" spans="1:31" s="1" customFormat="1" x14ac:dyDescent="0.25">
      <c r="A359" s="5"/>
      <c r="B359" s="2"/>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4"/>
    </row>
    <row r="360" spans="1:31" s="1" customFormat="1" x14ac:dyDescent="0.25">
      <c r="A360" s="5"/>
      <c r="B360" s="2"/>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4"/>
    </row>
    <row r="361" spans="1:31" s="1" customFormat="1" x14ac:dyDescent="0.25">
      <c r="A361" s="5"/>
      <c r="B361" s="2"/>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4"/>
    </row>
    <row r="362" spans="1:31" s="1" customFormat="1" x14ac:dyDescent="0.25">
      <c r="A362" s="5"/>
      <c r="B362" s="2"/>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4"/>
    </row>
    <row r="363" spans="1:31" s="1" customFormat="1" x14ac:dyDescent="0.25">
      <c r="A363" s="5"/>
      <c r="B363" s="2"/>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4"/>
    </row>
    <row r="364" spans="1:31" s="1" customFormat="1" x14ac:dyDescent="0.25">
      <c r="A364" s="5"/>
      <c r="B364" s="2"/>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4"/>
    </row>
    <row r="365" spans="1:31" s="1" customFormat="1" x14ac:dyDescent="0.25">
      <c r="A365" s="5"/>
      <c r="B365" s="2"/>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4"/>
    </row>
    <row r="366" spans="1:31" s="1" customFormat="1" x14ac:dyDescent="0.25">
      <c r="A366" s="5"/>
      <c r="B366" s="2"/>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4"/>
    </row>
    <row r="367" spans="1:31" s="1" customFormat="1" x14ac:dyDescent="0.25">
      <c r="A367" s="5"/>
      <c r="B367" s="2"/>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4"/>
    </row>
    <row r="368" spans="1:31" s="1" customFormat="1" x14ac:dyDescent="0.25">
      <c r="A368" s="5"/>
      <c r="B368" s="2"/>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4"/>
    </row>
    <row r="369" spans="1:31" s="1" customFormat="1" x14ac:dyDescent="0.25">
      <c r="A369" s="5"/>
      <c r="B369" s="2"/>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4"/>
    </row>
    <row r="370" spans="1:31" s="1" customFormat="1" x14ac:dyDescent="0.25">
      <c r="A370" s="5"/>
      <c r="B370" s="2"/>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4"/>
    </row>
    <row r="371" spans="1:31" s="1" customFormat="1" x14ac:dyDescent="0.25">
      <c r="A371" s="5"/>
      <c r="B371" s="2"/>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4"/>
    </row>
    <row r="372" spans="1:31" s="1" customFormat="1" x14ac:dyDescent="0.25">
      <c r="A372" s="5"/>
      <c r="B372" s="2"/>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4"/>
    </row>
    <row r="373" spans="1:31" s="1" customFormat="1" x14ac:dyDescent="0.25">
      <c r="A373" s="5"/>
      <c r="B373" s="2"/>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4"/>
    </row>
    <row r="374" spans="1:31" s="1" customFormat="1" x14ac:dyDescent="0.25">
      <c r="A374" s="5"/>
      <c r="B374" s="2"/>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4"/>
    </row>
    <row r="375" spans="1:31" s="1" customFormat="1" x14ac:dyDescent="0.25">
      <c r="A375" s="5"/>
      <c r="B375" s="2"/>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4"/>
    </row>
    <row r="376" spans="1:31" s="1" customFormat="1" x14ac:dyDescent="0.25">
      <c r="A376" s="5"/>
      <c r="B376" s="2"/>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4"/>
    </row>
    <row r="377" spans="1:31" s="1" customFormat="1" x14ac:dyDescent="0.25">
      <c r="A377" s="5"/>
      <c r="B377" s="2"/>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4"/>
    </row>
    <row r="378" spans="1:31" s="1" customFormat="1" x14ac:dyDescent="0.25">
      <c r="A378" s="5"/>
      <c r="B378" s="2"/>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4"/>
    </row>
    <row r="379" spans="1:31" s="1" customFormat="1" x14ac:dyDescent="0.25">
      <c r="A379" s="5"/>
      <c r="B379" s="2"/>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4"/>
    </row>
    <row r="380" spans="1:31" s="1" customFormat="1" x14ac:dyDescent="0.25">
      <c r="A380" s="5"/>
      <c r="B380" s="2"/>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4"/>
    </row>
    <row r="381" spans="1:31" s="1" customFormat="1" x14ac:dyDescent="0.25">
      <c r="A381" s="5"/>
      <c r="B381" s="2"/>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4"/>
    </row>
    <row r="382" spans="1:31" s="1" customFormat="1" x14ac:dyDescent="0.25">
      <c r="A382" s="5"/>
      <c r="B382" s="2"/>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4"/>
    </row>
    <row r="383" spans="1:31" s="1" customFormat="1" x14ac:dyDescent="0.25">
      <c r="A383" s="5"/>
      <c r="B383" s="2"/>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4"/>
    </row>
    <row r="384" spans="1:31" s="1" customFormat="1" x14ac:dyDescent="0.25">
      <c r="A384" s="5"/>
      <c r="B384" s="2"/>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4"/>
    </row>
    <row r="385" spans="1:31" s="1" customFormat="1" x14ac:dyDescent="0.25">
      <c r="A385" s="5"/>
      <c r="B385" s="2"/>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4"/>
    </row>
    <row r="386" spans="1:31" s="1" customFormat="1" x14ac:dyDescent="0.25">
      <c r="A386" s="5"/>
      <c r="B386" s="2"/>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4"/>
    </row>
    <row r="387" spans="1:31" s="1" customFormat="1" x14ac:dyDescent="0.25">
      <c r="A387" s="5"/>
      <c r="B387" s="2"/>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4"/>
    </row>
    <row r="388" spans="1:31" s="1" customFormat="1" x14ac:dyDescent="0.25">
      <c r="A388" s="5"/>
      <c r="B388" s="2"/>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4"/>
    </row>
    <row r="389" spans="1:31" s="1" customFormat="1" x14ac:dyDescent="0.25">
      <c r="A389" s="5"/>
      <c r="B389" s="2"/>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4"/>
    </row>
    <row r="390" spans="1:31" s="1" customFormat="1" x14ac:dyDescent="0.25">
      <c r="A390" s="5"/>
      <c r="B390" s="2"/>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4"/>
    </row>
    <row r="391" spans="1:31" s="1" customFormat="1" x14ac:dyDescent="0.25">
      <c r="A391" s="5"/>
      <c r="B391" s="2"/>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4"/>
    </row>
    <row r="392" spans="1:31" s="1" customFormat="1" x14ac:dyDescent="0.25">
      <c r="A392" s="5"/>
      <c r="B392" s="2"/>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4"/>
    </row>
    <row r="393" spans="1:31" s="1" customFormat="1" x14ac:dyDescent="0.25">
      <c r="A393" s="5"/>
      <c r="B393" s="2"/>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4"/>
    </row>
    <row r="394" spans="1:31" s="1" customFormat="1" x14ac:dyDescent="0.25">
      <c r="A394" s="5"/>
      <c r="B394" s="2"/>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4"/>
    </row>
    <row r="395" spans="1:31" s="1" customFormat="1" x14ac:dyDescent="0.25">
      <c r="A395" s="5"/>
      <c r="B395" s="2"/>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4"/>
    </row>
    <row r="396" spans="1:31" s="1" customFormat="1" x14ac:dyDescent="0.25">
      <c r="A396" s="5"/>
      <c r="B396" s="2"/>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4"/>
    </row>
    <row r="397" spans="1:31" s="1" customFormat="1" x14ac:dyDescent="0.25">
      <c r="A397" s="5"/>
      <c r="B397" s="2"/>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4"/>
    </row>
    <row r="398" spans="1:31" s="1" customFormat="1" x14ac:dyDescent="0.25">
      <c r="A398" s="5"/>
      <c r="B398" s="2"/>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4"/>
    </row>
    <row r="399" spans="1:31" s="1" customFormat="1" x14ac:dyDescent="0.25">
      <c r="A399" s="5"/>
      <c r="B399" s="2"/>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4"/>
    </row>
    <row r="400" spans="1:31" s="1" customFormat="1" x14ac:dyDescent="0.25">
      <c r="A400" s="5"/>
      <c r="B400" s="2"/>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4"/>
    </row>
    <row r="401" spans="1:31" s="1" customFormat="1" x14ac:dyDescent="0.25">
      <c r="A401" s="5"/>
      <c r="B401" s="2"/>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4"/>
    </row>
    <row r="402" spans="1:31" s="1" customFormat="1" x14ac:dyDescent="0.25">
      <c r="A402" s="5"/>
      <c r="B402" s="2"/>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4"/>
    </row>
    <row r="403" spans="1:31" s="1" customFormat="1" x14ac:dyDescent="0.25">
      <c r="A403" s="5"/>
      <c r="B403" s="2"/>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4"/>
    </row>
    <row r="404" spans="1:31" s="1" customFormat="1" x14ac:dyDescent="0.25">
      <c r="A404" s="5"/>
      <c r="B404" s="2"/>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4"/>
    </row>
    <row r="405" spans="1:31" s="1" customFormat="1" x14ac:dyDescent="0.25">
      <c r="A405" s="5"/>
      <c r="B405" s="2"/>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4"/>
    </row>
    <row r="406" spans="1:31" s="1" customFormat="1" x14ac:dyDescent="0.25">
      <c r="A406" s="5"/>
      <c r="B406" s="2"/>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4"/>
    </row>
    <row r="407" spans="1:31" s="1" customFormat="1" x14ac:dyDescent="0.25">
      <c r="A407" s="5"/>
      <c r="B407" s="2"/>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4"/>
    </row>
    <row r="408" spans="1:31" s="1" customFormat="1" x14ac:dyDescent="0.25">
      <c r="A408" s="5"/>
      <c r="B408" s="2"/>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4"/>
    </row>
    <row r="409" spans="1:31" s="1" customFormat="1" x14ac:dyDescent="0.25">
      <c r="A409" s="5"/>
      <c r="B409" s="2"/>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4"/>
    </row>
    <row r="410" spans="1:31" s="1" customFormat="1" x14ac:dyDescent="0.25">
      <c r="A410" s="5"/>
      <c r="B410" s="2"/>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4"/>
    </row>
    <row r="411" spans="1:31" s="1" customFormat="1" x14ac:dyDescent="0.25">
      <c r="A411" s="5"/>
      <c r="B411" s="2"/>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4"/>
    </row>
    <row r="412" spans="1:31" s="1" customFormat="1" x14ac:dyDescent="0.25">
      <c r="A412" s="5"/>
      <c r="B412" s="2"/>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4"/>
    </row>
    <row r="413" spans="1:31" s="1" customFormat="1" x14ac:dyDescent="0.25">
      <c r="A413" s="5"/>
      <c r="B413" s="2"/>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4"/>
    </row>
    <row r="414" spans="1:31" s="1" customFormat="1" x14ac:dyDescent="0.25">
      <c r="A414" s="5"/>
      <c r="B414" s="2"/>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4"/>
    </row>
    <row r="415" spans="1:31" s="1" customFormat="1" x14ac:dyDescent="0.25">
      <c r="A415" s="5"/>
      <c r="B415" s="2"/>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4"/>
    </row>
    <row r="416" spans="1:31" s="1" customFormat="1" x14ac:dyDescent="0.25">
      <c r="A416" s="5"/>
      <c r="B416" s="2"/>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4"/>
    </row>
    <row r="417" spans="1:31" s="1" customFormat="1" x14ac:dyDescent="0.25">
      <c r="A417" s="5"/>
      <c r="B417" s="2"/>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4"/>
    </row>
    <row r="418" spans="1:31" s="1" customFormat="1" x14ac:dyDescent="0.25">
      <c r="A418" s="5"/>
      <c r="B418" s="2"/>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4"/>
    </row>
    <row r="419" spans="1:31" s="1" customFormat="1" x14ac:dyDescent="0.25">
      <c r="A419" s="5"/>
      <c r="B419" s="2"/>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4"/>
    </row>
    <row r="420" spans="1:31" s="1" customFormat="1" x14ac:dyDescent="0.25">
      <c r="A420" s="5"/>
      <c r="B420" s="2"/>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4"/>
    </row>
    <row r="421" spans="1:31" s="1" customFormat="1" x14ac:dyDescent="0.25">
      <c r="A421" s="5"/>
      <c r="B421" s="2"/>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4"/>
    </row>
    <row r="422" spans="1:31" s="1" customFormat="1" x14ac:dyDescent="0.25">
      <c r="A422" s="5"/>
      <c r="B422" s="2"/>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4"/>
    </row>
    <row r="423" spans="1:31" s="1" customFormat="1" x14ac:dyDescent="0.25">
      <c r="A423" s="5"/>
      <c r="B423" s="2"/>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4"/>
    </row>
    <row r="424" spans="1:31" s="1" customFormat="1" x14ac:dyDescent="0.25">
      <c r="A424" s="5"/>
      <c r="B424" s="2"/>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4"/>
    </row>
    <row r="425" spans="1:31" s="1" customFormat="1" x14ac:dyDescent="0.25">
      <c r="A425" s="5"/>
      <c r="B425" s="2"/>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4"/>
    </row>
    <row r="426" spans="1:31" s="1" customFormat="1" x14ac:dyDescent="0.25">
      <c r="A426" s="5"/>
      <c r="B426" s="2"/>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4"/>
    </row>
    <row r="427" spans="1:31" s="1" customFormat="1" x14ac:dyDescent="0.25">
      <c r="A427" s="5"/>
      <c r="B427" s="2"/>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4"/>
    </row>
    <row r="428" spans="1:31" s="1" customFormat="1" x14ac:dyDescent="0.25">
      <c r="A428" s="5"/>
      <c r="B428" s="2"/>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4"/>
    </row>
    <row r="429" spans="1:31" s="1" customFormat="1" x14ac:dyDescent="0.25">
      <c r="A429" s="5"/>
      <c r="B429" s="2"/>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4"/>
    </row>
    <row r="430" spans="1:31" s="1" customFormat="1" x14ac:dyDescent="0.25">
      <c r="A430" s="5"/>
      <c r="B430" s="2"/>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4"/>
    </row>
    <row r="431" spans="1:31" s="1" customFormat="1" x14ac:dyDescent="0.25">
      <c r="A431" s="5"/>
      <c r="B431" s="2"/>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4"/>
    </row>
    <row r="432" spans="1:31" s="1" customFormat="1" x14ac:dyDescent="0.25">
      <c r="A432" s="5"/>
      <c r="B432" s="2"/>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4"/>
    </row>
    <row r="433" spans="1:31" s="1" customFormat="1" x14ac:dyDescent="0.25">
      <c r="A433" s="5"/>
      <c r="B433" s="2"/>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4"/>
    </row>
    <row r="434" spans="1:31" s="1" customFormat="1" x14ac:dyDescent="0.25">
      <c r="A434" s="5"/>
      <c r="B434" s="2"/>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4"/>
    </row>
    <row r="435" spans="1:31" s="1" customFormat="1" x14ac:dyDescent="0.25">
      <c r="A435" s="5"/>
      <c r="B435" s="2"/>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4"/>
    </row>
    <row r="436" spans="1:31" s="1" customFormat="1" x14ac:dyDescent="0.25">
      <c r="A436" s="5"/>
      <c r="B436" s="2"/>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4"/>
    </row>
    <row r="437" spans="1:31" s="1" customFormat="1" x14ac:dyDescent="0.25">
      <c r="A437" s="5"/>
      <c r="B437" s="2"/>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4"/>
    </row>
    <row r="438" spans="1:31" s="1" customFormat="1" x14ac:dyDescent="0.25">
      <c r="A438" s="5"/>
      <c r="B438" s="2"/>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4"/>
    </row>
    <row r="439" spans="1:31" s="1" customFormat="1" x14ac:dyDescent="0.25">
      <c r="A439" s="5"/>
      <c r="B439" s="2"/>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4"/>
    </row>
    <row r="440" spans="1:31" s="1" customFormat="1" x14ac:dyDescent="0.25">
      <c r="A440" s="5"/>
      <c r="B440" s="2"/>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4"/>
    </row>
    <row r="441" spans="1:31" s="1" customFormat="1" x14ac:dyDescent="0.25">
      <c r="A441" s="5"/>
      <c r="B441" s="2"/>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4"/>
    </row>
    <row r="442" spans="1:31" s="1" customFormat="1" x14ac:dyDescent="0.25">
      <c r="A442" s="5"/>
      <c r="B442" s="2"/>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4"/>
    </row>
    <row r="443" spans="1:31" s="1" customFormat="1" x14ac:dyDescent="0.25">
      <c r="A443" s="5"/>
      <c r="B443" s="2"/>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4"/>
    </row>
    <row r="444" spans="1:31" s="1" customFormat="1" x14ac:dyDescent="0.25">
      <c r="A444" s="5"/>
      <c r="B444" s="2"/>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4"/>
    </row>
    <row r="445" spans="1:31" s="1" customFormat="1" x14ac:dyDescent="0.25">
      <c r="A445" s="5"/>
      <c r="B445" s="2"/>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4"/>
    </row>
    <row r="446" spans="1:31" s="1" customFormat="1" x14ac:dyDescent="0.25">
      <c r="A446" s="5"/>
      <c r="B446" s="2"/>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4"/>
    </row>
    <row r="447" spans="1:31" s="1" customFormat="1" x14ac:dyDescent="0.25">
      <c r="A447" s="5"/>
      <c r="B447" s="2"/>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4"/>
    </row>
    <row r="448" spans="1:31" s="1" customFormat="1" x14ac:dyDescent="0.25">
      <c r="A448" s="5"/>
      <c r="B448" s="2"/>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4"/>
    </row>
    <row r="449" spans="1:31" s="1" customFormat="1" x14ac:dyDescent="0.25">
      <c r="A449" s="5"/>
      <c r="B449" s="2"/>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4"/>
    </row>
    <row r="450" spans="1:31" s="1" customFormat="1" x14ac:dyDescent="0.25">
      <c r="A450" s="5"/>
      <c r="B450" s="2"/>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4"/>
    </row>
    <row r="451" spans="1:31" s="1" customFormat="1" x14ac:dyDescent="0.25">
      <c r="A451" s="5"/>
      <c r="B451" s="2"/>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4"/>
    </row>
    <row r="452" spans="1:31" s="1" customFormat="1" x14ac:dyDescent="0.25">
      <c r="A452" s="5"/>
      <c r="B452" s="2"/>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4"/>
    </row>
    <row r="453" spans="1:31" s="1" customFormat="1" x14ac:dyDescent="0.25">
      <c r="A453" s="5"/>
      <c r="B453" s="2"/>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4"/>
    </row>
    <row r="454" spans="1:31" s="1" customFormat="1" x14ac:dyDescent="0.25">
      <c r="A454" s="5"/>
      <c r="B454" s="2"/>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4"/>
    </row>
    <row r="455" spans="1:31" s="1" customFormat="1" x14ac:dyDescent="0.25">
      <c r="A455" s="5"/>
      <c r="B455" s="2"/>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4"/>
    </row>
    <row r="456" spans="1:31" s="1" customFormat="1" x14ac:dyDescent="0.25">
      <c r="A456" s="5"/>
      <c r="B456" s="2"/>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4"/>
    </row>
    <row r="457" spans="1:31" s="1" customFormat="1" x14ac:dyDescent="0.25">
      <c r="A457" s="5"/>
      <c r="B457" s="2"/>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4"/>
    </row>
    <row r="458" spans="1:31" s="1" customFormat="1" x14ac:dyDescent="0.25">
      <c r="A458" s="5"/>
      <c r="B458" s="2"/>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4"/>
    </row>
    <row r="459" spans="1:31" s="1" customFormat="1" x14ac:dyDescent="0.25">
      <c r="A459" s="5"/>
      <c r="B459" s="2"/>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4"/>
    </row>
    <row r="460" spans="1:31" s="1" customFormat="1" x14ac:dyDescent="0.25">
      <c r="A460" s="5"/>
      <c r="B460" s="2"/>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4"/>
    </row>
    <row r="461" spans="1:31" s="1" customFormat="1" x14ac:dyDescent="0.25">
      <c r="A461" s="5"/>
      <c r="B461" s="2"/>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4"/>
    </row>
    <row r="462" spans="1:31" s="1" customFormat="1" x14ac:dyDescent="0.25">
      <c r="A462" s="5"/>
      <c r="B462" s="2"/>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4"/>
    </row>
    <row r="463" spans="1:31" s="1" customFormat="1" x14ac:dyDescent="0.25">
      <c r="A463" s="5"/>
      <c r="B463" s="2"/>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4"/>
    </row>
    <row r="464" spans="1:31" s="1" customFormat="1" x14ac:dyDescent="0.25">
      <c r="A464" s="5"/>
      <c r="B464" s="2"/>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4"/>
    </row>
    <row r="465" spans="1:31" s="1" customFormat="1" x14ac:dyDescent="0.25">
      <c r="A465" s="5"/>
      <c r="B465" s="2"/>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4"/>
    </row>
    <row r="466" spans="1:31" s="1" customFormat="1" x14ac:dyDescent="0.25">
      <c r="A466" s="5"/>
      <c r="B466" s="2"/>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4"/>
    </row>
    <row r="467" spans="1:31" s="1" customFormat="1" x14ac:dyDescent="0.25">
      <c r="A467" s="5"/>
      <c r="B467" s="2"/>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4"/>
    </row>
    <row r="468" spans="1:31" s="1" customFormat="1" x14ac:dyDescent="0.25">
      <c r="A468" s="5"/>
      <c r="B468" s="2"/>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4"/>
    </row>
    <row r="469" spans="1:31" s="1" customFormat="1" x14ac:dyDescent="0.25">
      <c r="A469" s="5"/>
      <c r="B469" s="2"/>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4"/>
    </row>
    <row r="470" spans="1:31" s="1" customFormat="1" x14ac:dyDescent="0.25">
      <c r="A470" s="5"/>
      <c r="B470" s="2"/>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4"/>
    </row>
    <row r="471" spans="1:31" s="1" customFormat="1" x14ac:dyDescent="0.25">
      <c r="A471" s="5"/>
      <c r="B471" s="2"/>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4"/>
    </row>
    <row r="472" spans="1:31" s="1" customFormat="1" x14ac:dyDescent="0.25">
      <c r="A472" s="5"/>
      <c r="B472" s="2"/>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4"/>
    </row>
    <row r="473" spans="1:31" s="1" customFormat="1" x14ac:dyDescent="0.25">
      <c r="A473" s="5"/>
      <c r="B473" s="2"/>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4"/>
    </row>
    <row r="474" spans="1:31" s="1" customFormat="1" x14ac:dyDescent="0.25">
      <c r="A474" s="5"/>
      <c r="B474" s="2"/>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4"/>
    </row>
    <row r="475" spans="1:31" s="1" customFormat="1" x14ac:dyDescent="0.25">
      <c r="A475" s="5"/>
      <c r="B475" s="2"/>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4"/>
    </row>
    <row r="476" spans="1:31" s="1" customFormat="1" x14ac:dyDescent="0.25">
      <c r="A476" s="5"/>
      <c r="B476" s="2"/>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4"/>
    </row>
    <row r="477" spans="1:31" s="1" customFormat="1" x14ac:dyDescent="0.25">
      <c r="A477" s="5"/>
      <c r="B477" s="2"/>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4"/>
    </row>
    <row r="478" spans="1:31" s="1" customFormat="1" x14ac:dyDescent="0.25">
      <c r="A478" s="5"/>
      <c r="B478" s="2"/>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4"/>
    </row>
    <row r="479" spans="1:31" s="1" customFormat="1" x14ac:dyDescent="0.25">
      <c r="A479" s="5"/>
      <c r="B479" s="2"/>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4"/>
    </row>
    <row r="480" spans="1:31" s="1" customFormat="1" x14ac:dyDescent="0.25">
      <c r="A480" s="5"/>
      <c r="B480" s="2"/>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4"/>
    </row>
    <row r="481" spans="1:31" s="1" customFormat="1" x14ac:dyDescent="0.25">
      <c r="A481" s="5"/>
      <c r="B481" s="2"/>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4"/>
    </row>
    <row r="482" spans="1:31" s="1" customFormat="1" x14ac:dyDescent="0.25">
      <c r="A482" s="5"/>
      <c r="B482" s="2"/>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4"/>
    </row>
    <row r="483" spans="1:31" s="1" customFormat="1" x14ac:dyDescent="0.25">
      <c r="A483" s="5"/>
      <c r="B483" s="2"/>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4"/>
    </row>
    <row r="484" spans="1:31" s="1" customFormat="1" x14ac:dyDescent="0.25">
      <c r="A484" s="5"/>
      <c r="B484" s="2"/>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4"/>
    </row>
    <row r="485" spans="1:31" s="1" customFormat="1" x14ac:dyDescent="0.25">
      <c r="A485" s="5"/>
      <c r="B485" s="2"/>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4"/>
    </row>
    <row r="486" spans="1:31" s="1" customFormat="1" x14ac:dyDescent="0.25">
      <c r="A486" s="5"/>
      <c r="B486" s="2"/>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4"/>
    </row>
    <row r="487" spans="1:31" s="1" customFormat="1" x14ac:dyDescent="0.25">
      <c r="A487" s="5"/>
      <c r="B487" s="2"/>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4"/>
    </row>
    <row r="488" spans="1:31" s="1" customFormat="1" x14ac:dyDescent="0.25">
      <c r="A488" s="5"/>
      <c r="B488" s="2"/>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4"/>
    </row>
    <row r="489" spans="1:31" s="1" customFormat="1" x14ac:dyDescent="0.25">
      <c r="A489" s="5"/>
      <c r="B489" s="2"/>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4"/>
    </row>
    <row r="490" spans="1:31" s="1" customFormat="1" x14ac:dyDescent="0.25">
      <c r="A490" s="5"/>
      <c r="B490" s="2"/>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4"/>
    </row>
    <row r="491" spans="1:31" s="1" customFormat="1" x14ac:dyDescent="0.25">
      <c r="A491" s="5"/>
      <c r="B491" s="2"/>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4"/>
    </row>
    <row r="492" spans="1:31" s="1" customFormat="1" x14ac:dyDescent="0.25">
      <c r="A492" s="5"/>
      <c r="B492" s="2"/>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4"/>
    </row>
    <row r="493" spans="1:31" s="1" customFormat="1" x14ac:dyDescent="0.25">
      <c r="A493" s="5"/>
      <c r="B493" s="2"/>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4"/>
    </row>
    <row r="494" spans="1:31" s="1" customFormat="1" x14ac:dyDescent="0.25">
      <c r="A494" s="5"/>
      <c r="B494" s="2"/>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4"/>
    </row>
    <row r="495" spans="1:31" s="1" customFormat="1" x14ac:dyDescent="0.25">
      <c r="A495" s="5"/>
      <c r="B495" s="2"/>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4"/>
    </row>
    <row r="496" spans="1:31" s="1" customFormat="1" x14ac:dyDescent="0.25">
      <c r="A496" s="5"/>
      <c r="B496" s="2"/>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4"/>
    </row>
    <row r="497" spans="1:31" s="1" customFormat="1" x14ac:dyDescent="0.25">
      <c r="A497" s="5"/>
      <c r="B497" s="2"/>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4"/>
    </row>
    <row r="498" spans="1:31" s="1" customFormat="1" x14ac:dyDescent="0.25">
      <c r="A498" s="5"/>
      <c r="B498" s="2"/>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4"/>
    </row>
    <row r="499" spans="1:31" s="1" customFormat="1" x14ac:dyDescent="0.25">
      <c r="A499" s="5"/>
      <c r="B499" s="2"/>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4"/>
    </row>
    <row r="500" spans="1:31" s="1" customFormat="1" x14ac:dyDescent="0.25">
      <c r="A500" s="5"/>
      <c r="B500" s="2"/>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4"/>
    </row>
    <row r="501" spans="1:31" s="1" customFormat="1" x14ac:dyDescent="0.25">
      <c r="A501" s="5"/>
      <c r="B501" s="2"/>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4"/>
    </row>
    <row r="502" spans="1:31" s="1" customFormat="1" x14ac:dyDescent="0.25">
      <c r="A502" s="5"/>
      <c r="B502" s="2"/>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4"/>
    </row>
    <row r="503" spans="1:31" s="1" customFormat="1" x14ac:dyDescent="0.25">
      <c r="A503" s="5"/>
      <c r="B503" s="2"/>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4"/>
    </row>
    <row r="504" spans="1:31" s="1" customFormat="1" x14ac:dyDescent="0.25">
      <c r="A504" s="5"/>
      <c r="B504" s="2"/>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4"/>
    </row>
    <row r="505" spans="1:31" s="1" customFormat="1" x14ac:dyDescent="0.25">
      <c r="A505" s="5"/>
      <c r="B505" s="2"/>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4"/>
    </row>
    <row r="506" spans="1:31" s="1" customFormat="1" x14ac:dyDescent="0.25">
      <c r="A506" s="5"/>
      <c r="B506" s="2"/>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4"/>
    </row>
    <row r="507" spans="1:31" s="1" customFormat="1" x14ac:dyDescent="0.25">
      <c r="A507" s="5"/>
      <c r="B507" s="2"/>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4"/>
    </row>
    <row r="508" spans="1:31" s="1" customFormat="1" x14ac:dyDescent="0.25">
      <c r="A508" s="5"/>
      <c r="B508" s="2"/>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4"/>
    </row>
    <row r="509" spans="1:31" s="1" customFormat="1" x14ac:dyDescent="0.25">
      <c r="A509" s="5"/>
      <c r="B509" s="2"/>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4"/>
    </row>
    <row r="510" spans="1:31" s="1" customFormat="1" x14ac:dyDescent="0.25">
      <c r="A510" s="5"/>
      <c r="B510" s="2"/>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4"/>
    </row>
    <row r="511" spans="1:31" s="1" customFormat="1" x14ac:dyDescent="0.25">
      <c r="A511" s="5"/>
      <c r="B511" s="2"/>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4"/>
    </row>
    <row r="512" spans="1:31" s="1" customFormat="1" x14ac:dyDescent="0.25">
      <c r="A512" s="5"/>
      <c r="B512" s="2"/>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4"/>
    </row>
    <row r="513" spans="1:31" s="1" customFormat="1" x14ac:dyDescent="0.25">
      <c r="A513" s="5"/>
      <c r="B513" s="2"/>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4"/>
    </row>
    <row r="514" spans="1:31" s="1" customFormat="1" x14ac:dyDescent="0.25">
      <c r="A514" s="5"/>
      <c r="B514" s="2"/>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4"/>
    </row>
    <row r="515" spans="1:31" s="1" customFormat="1" x14ac:dyDescent="0.25">
      <c r="A515" s="5"/>
      <c r="B515" s="2"/>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4"/>
    </row>
    <row r="516" spans="1:31" s="1" customFormat="1" x14ac:dyDescent="0.25">
      <c r="A516" s="5"/>
      <c r="B516" s="2"/>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4"/>
    </row>
    <row r="517" spans="1:31" s="1" customFormat="1" x14ac:dyDescent="0.25">
      <c r="A517" s="5"/>
      <c r="B517" s="2"/>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4"/>
    </row>
    <row r="518" spans="1:31" s="1" customFormat="1" x14ac:dyDescent="0.25">
      <c r="A518" s="5"/>
      <c r="B518" s="2"/>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4"/>
    </row>
    <row r="519" spans="1:31" s="1" customFormat="1" x14ac:dyDescent="0.25">
      <c r="A519" s="5"/>
      <c r="B519" s="2"/>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4"/>
    </row>
    <row r="520" spans="1:31" s="1" customFormat="1" x14ac:dyDescent="0.25">
      <c r="A520" s="5"/>
      <c r="B520" s="2"/>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4"/>
    </row>
    <row r="521" spans="1:31" s="1" customFormat="1" x14ac:dyDescent="0.25">
      <c r="A521" s="5"/>
      <c r="B521" s="2"/>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4"/>
    </row>
    <row r="522" spans="1:31" s="1" customFormat="1" x14ac:dyDescent="0.25">
      <c r="A522" s="5"/>
      <c r="B522" s="2"/>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4"/>
    </row>
    <row r="523" spans="1:31" s="1" customFormat="1" x14ac:dyDescent="0.25">
      <c r="A523" s="5"/>
      <c r="B523" s="2"/>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4"/>
    </row>
    <row r="524" spans="1:31" s="1" customFormat="1" x14ac:dyDescent="0.25">
      <c r="A524" s="5"/>
      <c r="B524" s="2"/>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4"/>
    </row>
    <row r="525" spans="1:31" s="1" customFormat="1" x14ac:dyDescent="0.25">
      <c r="A525" s="5"/>
      <c r="B525" s="2"/>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4"/>
    </row>
    <row r="526" spans="1:31" s="1" customFormat="1" x14ac:dyDescent="0.25">
      <c r="A526" s="5"/>
      <c r="B526" s="2"/>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4"/>
    </row>
    <row r="527" spans="1:31" s="1" customFormat="1" x14ac:dyDescent="0.25">
      <c r="A527" s="5"/>
      <c r="B527" s="2"/>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4"/>
    </row>
    <row r="528" spans="1:31" s="1" customFormat="1" x14ac:dyDescent="0.25">
      <c r="A528" s="5"/>
      <c r="B528" s="2"/>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4"/>
    </row>
    <row r="529" spans="1:31" s="1" customFormat="1" x14ac:dyDescent="0.25">
      <c r="A529" s="5"/>
      <c r="B529" s="2"/>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4"/>
    </row>
    <row r="530" spans="1:31" s="1" customFormat="1" x14ac:dyDescent="0.25">
      <c r="A530" s="5"/>
      <c r="B530" s="2"/>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4"/>
    </row>
    <row r="531" spans="1:31" s="1" customFormat="1" x14ac:dyDescent="0.25">
      <c r="A531" s="5"/>
      <c r="B531" s="2"/>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4"/>
    </row>
    <row r="532" spans="1:31" s="1" customFormat="1" x14ac:dyDescent="0.25">
      <c r="A532" s="5"/>
      <c r="B532" s="2"/>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4"/>
    </row>
    <row r="533" spans="1:31" s="1" customFormat="1" x14ac:dyDescent="0.25">
      <c r="A533" s="5"/>
      <c r="B533" s="2"/>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4"/>
    </row>
    <row r="534" spans="1:31" s="1" customFormat="1" x14ac:dyDescent="0.25">
      <c r="A534" s="5"/>
      <c r="B534" s="2"/>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4"/>
    </row>
    <row r="535" spans="1:31" s="1" customFormat="1" x14ac:dyDescent="0.25">
      <c r="A535" s="5"/>
      <c r="B535" s="2"/>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4"/>
    </row>
    <row r="536" spans="1:31" s="1" customFormat="1" x14ac:dyDescent="0.25">
      <c r="A536" s="5"/>
      <c r="B536" s="2"/>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4"/>
    </row>
    <row r="537" spans="1:31" s="1" customFormat="1" x14ac:dyDescent="0.25">
      <c r="A537" s="5"/>
      <c r="B537" s="2"/>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4"/>
    </row>
    <row r="538" spans="1:31" s="1" customFormat="1" x14ac:dyDescent="0.25">
      <c r="A538" s="5"/>
      <c r="B538" s="2"/>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4"/>
    </row>
    <row r="539" spans="1:31" s="1" customFormat="1" x14ac:dyDescent="0.25">
      <c r="A539" s="5"/>
      <c r="B539" s="2"/>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4"/>
    </row>
    <row r="540" spans="1:31" s="1" customFormat="1" x14ac:dyDescent="0.25">
      <c r="A540" s="5"/>
      <c r="B540" s="2"/>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4"/>
    </row>
    <row r="541" spans="1:31" s="1" customFormat="1" x14ac:dyDescent="0.25">
      <c r="A541" s="5"/>
      <c r="B541" s="2"/>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4"/>
    </row>
    <row r="542" spans="1:31" s="1" customFormat="1" x14ac:dyDescent="0.25">
      <c r="A542" s="5"/>
      <c r="B542" s="2"/>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4"/>
    </row>
    <row r="543" spans="1:31" s="1" customFormat="1" x14ac:dyDescent="0.25">
      <c r="A543" s="5"/>
      <c r="B543" s="2"/>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4"/>
    </row>
    <row r="544" spans="1:31" s="1" customFormat="1" x14ac:dyDescent="0.25">
      <c r="A544" s="5"/>
      <c r="B544" s="2"/>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4"/>
    </row>
    <row r="545" spans="1:31" s="1" customFormat="1" x14ac:dyDescent="0.25">
      <c r="A545" s="5"/>
      <c r="B545" s="2"/>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4"/>
    </row>
    <row r="546" spans="1:31" s="1" customFormat="1" x14ac:dyDescent="0.25">
      <c r="A546" s="5"/>
      <c r="B546" s="2"/>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4"/>
    </row>
    <row r="547" spans="1:31" s="1" customFormat="1" x14ac:dyDescent="0.25">
      <c r="A547" s="5"/>
      <c r="B547" s="2"/>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4"/>
    </row>
    <row r="548" spans="1:31" s="1" customFormat="1" x14ac:dyDescent="0.25">
      <c r="A548" s="5"/>
      <c r="B548" s="2"/>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4"/>
    </row>
    <row r="549" spans="1:31" s="1" customFormat="1" x14ac:dyDescent="0.25">
      <c r="A549" s="5"/>
      <c r="B549" s="2"/>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4"/>
    </row>
    <row r="550" spans="1:31" s="1" customFormat="1" x14ac:dyDescent="0.25">
      <c r="A550" s="5"/>
      <c r="B550" s="2"/>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4"/>
    </row>
    <row r="551" spans="1:31" s="1" customFormat="1" x14ac:dyDescent="0.25">
      <c r="A551" s="5"/>
      <c r="B551" s="2"/>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4"/>
    </row>
    <row r="552" spans="1:31" s="1" customFormat="1" x14ac:dyDescent="0.25">
      <c r="A552" s="5"/>
      <c r="B552" s="2"/>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4"/>
    </row>
    <row r="553" spans="1:31" s="1" customFormat="1" x14ac:dyDescent="0.25">
      <c r="A553" s="5"/>
      <c r="B553" s="2"/>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4"/>
    </row>
    <row r="554" spans="1:31" s="1" customFormat="1" x14ac:dyDescent="0.25">
      <c r="A554" s="5"/>
      <c r="B554" s="2"/>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4"/>
    </row>
    <row r="555" spans="1:31" s="1" customFormat="1" x14ac:dyDescent="0.25">
      <c r="A555" s="5"/>
      <c r="B555" s="2"/>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4"/>
    </row>
    <row r="556" spans="1:31" s="1" customFormat="1" x14ac:dyDescent="0.25">
      <c r="A556" s="5"/>
      <c r="B556" s="2"/>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4"/>
    </row>
    <row r="557" spans="1:31" s="1" customFormat="1" x14ac:dyDescent="0.25">
      <c r="A557" s="5"/>
      <c r="B557" s="2"/>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4"/>
    </row>
    <row r="558" spans="1:31" s="1" customFormat="1" x14ac:dyDescent="0.25">
      <c r="A558" s="5"/>
      <c r="B558" s="2"/>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4"/>
    </row>
    <row r="559" spans="1:31" s="1" customFormat="1" x14ac:dyDescent="0.25">
      <c r="A559" s="5"/>
      <c r="B559" s="2"/>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4"/>
    </row>
    <row r="560" spans="1:31" s="1" customFormat="1" x14ac:dyDescent="0.25">
      <c r="A560" s="5"/>
      <c r="B560" s="2"/>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4"/>
    </row>
    <row r="561" spans="1:31" s="1" customFormat="1" x14ac:dyDescent="0.25">
      <c r="A561" s="5"/>
      <c r="B561" s="2"/>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4"/>
    </row>
    <row r="562" spans="1:31" s="1" customFormat="1" x14ac:dyDescent="0.25">
      <c r="A562" s="5"/>
      <c r="B562" s="2"/>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4"/>
    </row>
    <row r="563" spans="1:31" s="1" customFormat="1" x14ac:dyDescent="0.25">
      <c r="A563" s="5"/>
      <c r="B563" s="2"/>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4"/>
    </row>
    <row r="564" spans="1:31" s="1" customFormat="1" x14ac:dyDescent="0.25">
      <c r="A564" s="5"/>
      <c r="B564" s="2"/>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4"/>
    </row>
    <row r="565" spans="1:31" s="1" customFormat="1" x14ac:dyDescent="0.25">
      <c r="A565" s="5"/>
      <c r="B565" s="2"/>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4"/>
    </row>
    <row r="566" spans="1:31" s="1" customFormat="1" x14ac:dyDescent="0.25">
      <c r="A566" s="5"/>
      <c r="B566" s="2"/>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4"/>
    </row>
    <row r="567" spans="1:31" s="1" customFormat="1" x14ac:dyDescent="0.25">
      <c r="A567" s="5"/>
      <c r="B567" s="2"/>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4"/>
    </row>
    <row r="568" spans="1:31" s="1" customFormat="1" x14ac:dyDescent="0.25">
      <c r="A568" s="5"/>
      <c r="B568" s="2"/>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4"/>
    </row>
    <row r="569" spans="1:31" s="1" customFormat="1" x14ac:dyDescent="0.25">
      <c r="A569" s="5"/>
      <c r="B569" s="2"/>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4"/>
    </row>
    <row r="570" spans="1:31" s="1" customFormat="1" x14ac:dyDescent="0.25">
      <c r="A570" s="5"/>
      <c r="B570" s="2"/>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4"/>
    </row>
    <row r="571" spans="1:31" s="1" customFormat="1" x14ac:dyDescent="0.25">
      <c r="A571" s="5"/>
      <c r="B571" s="2"/>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4"/>
    </row>
    <row r="572" spans="1:31" s="1" customFormat="1" x14ac:dyDescent="0.25">
      <c r="A572" s="5"/>
      <c r="B572" s="2"/>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4"/>
    </row>
    <row r="573" spans="1:31" s="1" customFormat="1" x14ac:dyDescent="0.25">
      <c r="A573" s="5"/>
      <c r="B573" s="2"/>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4"/>
    </row>
    <row r="574" spans="1:31" s="1" customFormat="1" x14ac:dyDescent="0.25">
      <c r="A574" s="5"/>
      <c r="B574" s="2"/>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4"/>
    </row>
    <row r="575" spans="1:31" s="1" customFormat="1" x14ac:dyDescent="0.25">
      <c r="A575" s="5"/>
      <c r="B575" s="2"/>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4"/>
    </row>
    <row r="576" spans="1:31" s="1" customFormat="1" x14ac:dyDescent="0.25">
      <c r="A576" s="5"/>
      <c r="B576" s="2"/>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4"/>
    </row>
    <row r="577" spans="1:31" s="1" customFormat="1" x14ac:dyDescent="0.25">
      <c r="A577" s="5"/>
      <c r="B577" s="2"/>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4"/>
    </row>
    <row r="578" spans="1:31" s="1" customFormat="1" x14ac:dyDescent="0.25">
      <c r="A578" s="5"/>
      <c r="B578" s="2"/>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4"/>
    </row>
    <row r="579" spans="1:31" s="1" customFormat="1" x14ac:dyDescent="0.25">
      <c r="A579" s="5"/>
      <c r="B579" s="2"/>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4"/>
    </row>
    <row r="580" spans="1:31" s="1" customFormat="1" x14ac:dyDescent="0.25">
      <c r="A580" s="5"/>
      <c r="B580" s="2"/>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4"/>
    </row>
    <row r="581" spans="1:31" s="1" customFormat="1" x14ac:dyDescent="0.25">
      <c r="A581" s="5"/>
      <c r="B581" s="2"/>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4"/>
    </row>
    <row r="582" spans="1:31" s="1" customFormat="1" x14ac:dyDescent="0.25">
      <c r="A582" s="5"/>
      <c r="B582" s="2"/>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4"/>
    </row>
    <row r="583" spans="1:31" s="1" customFormat="1" x14ac:dyDescent="0.25">
      <c r="A583" s="5"/>
      <c r="B583" s="2"/>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4"/>
    </row>
    <row r="584" spans="1:31" s="1" customFormat="1" x14ac:dyDescent="0.25">
      <c r="A584" s="5"/>
      <c r="B584" s="2"/>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4"/>
    </row>
    <row r="585" spans="1:31" s="1" customFormat="1" x14ac:dyDescent="0.25">
      <c r="A585" s="5"/>
      <c r="B585" s="2"/>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4"/>
    </row>
    <row r="586" spans="1:31" s="1" customFormat="1" x14ac:dyDescent="0.25">
      <c r="A586" s="5"/>
      <c r="B586" s="2"/>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4"/>
    </row>
    <row r="587" spans="1:31" s="1" customFormat="1" x14ac:dyDescent="0.25">
      <c r="A587" s="5"/>
      <c r="B587" s="2"/>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4"/>
    </row>
    <row r="588" spans="1:31" s="1" customFormat="1" x14ac:dyDescent="0.25">
      <c r="A588" s="5"/>
      <c r="B588" s="2"/>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4"/>
    </row>
    <row r="589" spans="1:31" s="1" customFormat="1" x14ac:dyDescent="0.25">
      <c r="A589" s="5"/>
      <c r="B589" s="2"/>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4"/>
    </row>
    <row r="590" spans="1:31" s="1" customFormat="1" x14ac:dyDescent="0.25">
      <c r="A590" s="5"/>
      <c r="B590" s="2"/>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4"/>
    </row>
    <row r="591" spans="1:31" s="1" customFormat="1" x14ac:dyDescent="0.25">
      <c r="A591" s="5"/>
      <c r="B591" s="2"/>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4"/>
    </row>
    <row r="592" spans="1:31" s="1" customFormat="1" x14ac:dyDescent="0.25">
      <c r="A592" s="5"/>
      <c r="B592" s="2"/>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4"/>
    </row>
    <row r="593" spans="1:31" s="1" customFormat="1" x14ac:dyDescent="0.25">
      <c r="A593" s="5"/>
      <c r="B593" s="2"/>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4"/>
    </row>
    <row r="594" spans="1:31" s="1" customFormat="1" x14ac:dyDescent="0.25">
      <c r="A594" s="5"/>
      <c r="B594" s="2"/>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4"/>
    </row>
    <row r="595" spans="1:31" s="1" customFormat="1" x14ac:dyDescent="0.25">
      <c r="A595" s="5"/>
      <c r="B595" s="2"/>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4"/>
    </row>
    <row r="596" spans="1:31" s="1" customFormat="1" x14ac:dyDescent="0.25">
      <c r="A596" s="5"/>
      <c r="B596" s="2"/>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4"/>
    </row>
    <row r="597" spans="1:31" s="1" customFormat="1" x14ac:dyDescent="0.25">
      <c r="A597" s="5"/>
      <c r="B597" s="2"/>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4"/>
    </row>
    <row r="598" spans="1:31" s="1" customFormat="1" x14ac:dyDescent="0.25">
      <c r="A598" s="5"/>
      <c r="B598" s="2"/>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4"/>
    </row>
    <row r="599" spans="1:31" s="1" customFormat="1" x14ac:dyDescent="0.25">
      <c r="A599" s="5"/>
      <c r="B599" s="2"/>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4"/>
    </row>
    <row r="600" spans="1:31" s="1" customFormat="1" x14ac:dyDescent="0.25">
      <c r="A600" s="5"/>
      <c r="B600" s="2"/>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4"/>
    </row>
    <row r="601" spans="1:31" s="1" customFormat="1" x14ac:dyDescent="0.25">
      <c r="A601" s="5"/>
      <c r="B601" s="2"/>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4"/>
    </row>
    <row r="602" spans="1:31" s="1" customFormat="1" x14ac:dyDescent="0.25">
      <c r="A602" s="5"/>
      <c r="B602" s="2"/>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4"/>
    </row>
    <row r="603" spans="1:31" s="1" customFormat="1" x14ac:dyDescent="0.25">
      <c r="A603" s="5"/>
      <c r="B603" s="2"/>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4"/>
    </row>
    <row r="604" spans="1:31" s="1" customFormat="1" x14ac:dyDescent="0.25">
      <c r="A604" s="5"/>
      <c r="B604" s="2"/>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4"/>
    </row>
    <row r="605" spans="1:31" s="1" customFormat="1" x14ac:dyDescent="0.25">
      <c r="A605" s="5"/>
      <c r="B605" s="2"/>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4"/>
    </row>
    <row r="606" spans="1:31" s="1" customFormat="1" x14ac:dyDescent="0.25">
      <c r="A606" s="5"/>
      <c r="B606" s="2"/>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4"/>
    </row>
    <row r="607" spans="1:31" s="1" customFormat="1" x14ac:dyDescent="0.25">
      <c r="A607" s="5"/>
      <c r="B607" s="2"/>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4"/>
    </row>
    <row r="608" spans="1:31" s="1" customFormat="1" x14ac:dyDescent="0.25">
      <c r="A608" s="5"/>
      <c r="B608" s="2"/>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4"/>
    </row>
    <row r="609" spans="1:31" s="1" customFormat="1" x14ac:dyDescent="0.25">
      <c r="A609" s="5"/>
      <c r="B609" s="2"/>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4"/>
    </row>
    <row r="610" spans="1:31" s="1" customFormat="1" x14ac:dyDescent="0.25">
      <c r="A610" s="5"/>
      <c r="B610" s="2"/>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4"/>
    </row>
    <row r="611" spans="1:31" s="1" customFormat="1" x14ac:dyDescent="0.25">
      <c r="A611" s="5"/>
      <c r="B611" s="2"/>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4"/>
    </row>
    <row r="612" spans="1:31" s="1" customFormat="1" x14ac:dyDescent="0.25">
      <c r="A612" s="5"/>
      <c r="B612" s="2"/>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4"/>
    </row>
    <row r="613" spans="1:31" s="1" customFormat="1" x14ac:dyDescent="0.25">
      <c r="A613" s="5"/>
      <c r="B613" s="2"/>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4"/>
    </row>
    <row r="614" spans="1:31" s="1" customFormat="1" x14ac:dyDescent="0.25">
      <c r="A614" s="5"/>
      <c r="B614" s="2"/>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4"/>
    </row>
    <row r="615" spans="1:31" s="1" customFormat="1" x14ac:dyDescent="0.25">
      <c r="A615" s="5"/>
      <c r="B615" s="2"/>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4"/>
    </row>
    <row r="616" spans="1:31" s="1" customFormat="1" x14ac:dyDescent="0.25">
      <c r="A616" s="5"/>
      <c r="B616" s="2"/>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4"/>
    </row>
    <row r="617" spans="1:31" s="1" customFormat="1" x14ac:dyDescent="0.25">
      <c r="A617" s="5"/>
      <c r="B617" s="2"/>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4"/>
    </row>
    <row r="618" spans="1:31" s="1" customFormat="1" x14ac:dyDescent="0.25">
      <c r="A618" s="5"/>
      <c r="B618" s="2"/>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4"/>
    </row>
    <row r="619" spans="1:31" s="1" customFormat="1" x14ac:dyDescent="0.25">
      <c r="A619" s="5"/>
      <c r="B619" s="2"/>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4"/>
    </row>
    <row r="620" spans="1:31" s="1" customFormat="1" x14ac:dyDescent="0.25">
      <c r="A620" s="5"/>
      <c r="B620" s="2"/>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4"/>
    </row>
    <row r="621" spans="1:31" s="1" customFormat="1" x14ac:dyDescent="0.25">
      <c r="A621" s="5"/>
      <c r="B621" s="2"/>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4"/>
    </row>
    <row r="622" spans="1:31" s="1" customFormat="1" x14ac:dyDescent="0.25">
      <c r="A622" s="5"/>
      <c r="B622" s="2"/>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4"/>
    </row>
    <row r="623" spans="1:31" s="1" customFormat="1" x14ac:dyDescent="0.25">
      <c r="A623" s="5"/>
      <c r="B623" s="2"/>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4"/>
    </row>
    <row r="624" spans="1:31" s="1" customFormat="1" x14ac:dyDescent="0.25">
      <c r="A624" s="5"/>
      <c r="B624" s="2"/>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4"/>
    </row>
    <row r="625" spans="1:31" s="1" customFormat="1" x14ac:dyDescent="0.25">
      <c r="A625" s="5"/>
      <c r="B625" s="2"/>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4"/>
    </row>
    <row r="626" spans="1:31" s="1" customFormat="1" x14ac:dyDescent="0.25">
      <c r="A626" s="5"/>
      <c r="B626" s="2"/>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4"/>
    </row>
    <row r="627" spans="1:31" s="1" customFormat="1" x14ac:dyDescent="0.25">
      <c r="A627" s="5"/>
      <c r="B627" s="2"/>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4"/>
    </row>
    <row r="628" spans="1:31" s="1" customFormat="1" x14ac:dyDescent="0.25">
      <c r="A628" s="5"/>
      <c r="B628" s="2"/>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4"/>
    </row>
    <row r="629" spans="1:31" s="1" customFormat="1" x14ac:dyDescent="0.25">
      <c r="A629" s="5"/>
      <c r="B629" s="2"/>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4"/>
    </row>
    <row r="630" spans="1:31" s="1" customFormat="1" x14ac:dyDescent="0.25">
      <c r="A630" s="5"/>
      <c r="B630" s="2"/>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4"/>
    </row>
    <row r="631" spans="1:31" s="1" customFormat="1" x14ac:dyDescent="0.25">
      <c r="A631" s="5"/>
      <c r="B631" s="2"/>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4"/>
    </row>
    <row r="632" spans="1:31" s="1" customFormat="1" x14ac:dyDescent="0.25">
      <c r="A632" s="5"/>
      <c r="B632" s="2"/>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4"/>
    </row>
    <row r="633" spans="1:31" s="1" customFormat="1" x14ac:dyDescent="0.25">
      <c r="A633" s="5"/>
      <c r="B633" s="2"/>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4"/>
    </row>
    <row r="634" spans="1:31" s="1" customFormat="1" x14ac:dyDescent="0.25">
      <c r="A634" s="5"/>
      <c r="B634" s="2"/>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4"/>
    </row>
    <row r="635" spans="1:31" s="1" customFormat="1" x14ac:dyDescent="0.25">
      <c r="A635" s="5"/>
      <c r="B635" s="2"/>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4"/>
    </row>
    <row r="636" spans="1:31" s="1" customFormat="1" x14ac:dyDescent="0.25">
      <c r="A636" s="5"/>
      <c r="B636" s="2"/>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4"/>
    </row>
    <row r="637" spans="1:31" s="1" customFormat="1" x14ac:dyDescent="0.25">
      <c r="A637" s="5"/>
      <c r="B637" s="2"/>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4"/>
    </row>
    <row r="638" spans="1:31" s="1" customFormat="1" x14ac:dyDescent="0.25">
      <c r="A638" s="5"/>
      <c r="B638" s="2"/>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4"/>
    </row>
    <row r="639" spans="1:31" s="1" customFormat="1" x14ac:dyDescent="0.25">
      <c r="A639" s="5"/>
      <c r="B639" s="2"/>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4"/>
    </row>
    <row r="640" spans="1:31" s="1" customFormat="1" x14ac:dyDescent="0.25">
      <c r="A640" s="5"/>
      <c r="B640" s="2"/>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4"/>
    </row>
    <row r="641" spans="1:31" s="1" customFormat="1" x14ac:dyDescent="0.25">
      <c r="A641" s="5"/>
      <c r="B641" s="2"/>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4"/>
    </row>
    <row r="642" spans="1:31" s="1" customFormat="1" x14ac:dyDescent="0.25">
      <c r="A642" s="5"/>
      <c r="B642" s="2"/>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4"/>
    </row>
    <row r="643" spans="1:31" s="1" customFormat="1" x14ac:dyDescent="0.25">
      <c r="A643" s="5"/>
      <c r="B643" s="2"/>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4"/>
    </row>
    <row r="644" spans="1:31" s="1" customFormat="1" x14ac:dyDescent="0.25">
      <c r="A644" s="5"/>
      <c r="B644" s="2"/>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4"/>
    </row>
    <row r="645" spans="1:31" s="1" customFormat="1" x14ac:dyDescent="0.25">
      <c r="A645" s="5"/>
      <c r="B645" s="2"/>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4"/>
    </row>
    <row r="646" spans="1:31" s="1" customFormat="1" x14ac:dyDescent="0.25">
      <c r="A646" s="5"/>
      <c r="B646" s="2"/>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4"/>
    </row>
    <row r="647" spans="1:31" s="1" customFormat="1" x14ac:dyDescent="0.25">
      <c r="A647" s="5"/>
      <c r="B647" s="2"/>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4"/>
    </row>
    <row r="648" spans="1:31" s="1" customFormat="1" x14ac:dyDescent="0.25">
      <c r="A648" s="5"/>
      <c r="B648" s="2"/>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4"/>
    </row>
    <row r="649" spans="1:31" s="1" customFormat="1" x14ac:dyDescent="0.25">
      <c r="A649" s="5"/>
      <c r="B649" s="2"/>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4"/>
    </row>
    <row r="650" spans="1:31" s="1" customFormat="1" x14ac:dyDescent="0.25">
      <c r="A650" s="5"/>
      <c r="B650" s="2"/>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4"/>
    </row>
    <row r="651" spans="1:31" s="1" customFormat="1" x14ac:dyDescent="0.25">
      <c r="A651" s="5"/>
      <c r="B651" s="2"/>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4"/>
    </row>
    <row r="652" spans="1:31" s="1" customFormat="1" x14ac:dyDescent="0.25">
      <c r="A652" s="5"/>
      <c r="B652" s="2"/>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4"/>
    </row>
    <row r="653" spans="1:31" s="1" customFormat="1" x14ac:dyDescent="0.25">
      <c r="A653" s="5"/>
      <c r="B653" s="2"/>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4"/>
    </row>
    <row r="654" spans="1:31" s="1" customFormat="1" x14ac:dyDescent="0.25">
      <c r="A654" s="5"/>
      <c r="B654" s="2"/>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4"/>
    </row>
    <row r="655" spans="1:31" s="1" customFormat="1" x14ac:dyDescent="0.25">
      <c r="A655" s="5"/>
      <c r="B655" s="2"/>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4"/>
    </row>
    <row r="656" spans="1:31" s="1" customFormat="1" x14ac:dyDescent="0.25">
      <c r="A656" s="5"/>
      <c r="B656" s="2"/>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4"/>
    </row>
    <row r="657" spans="1:31" s="1" customFormat="1" x14ac:dyDescent="0.25">
      <c r="A657" s="5"/>
      <c r="B657" s="2"/>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4"/>
    </row>
    <row r="658" spans="1:31" s="1" customFormat="1" x14ac:dyDescent="0.25">
      <c r="A658" s="5"/>
      <c r="B658" s="2"/>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4"/>
    </row>
    <row r="659" spans="1:31" s="1" customFormat="1" x14ac:dyDescent="0.25">
      <c r="A659" s="5"/>
      <c r="B659" s="2"/>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4"/>
    </row>
    <row r="660" spans="1:31" s="1" customFormat="1" x14ac:dyDescent="0.25">
      <c r="A660" s="5"/>
      <c r="B660" s="2"/>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4"/>
    </row>
    <row r="661" spans="1:31" s="1" customFormat="1" x14ac:dyDescent="0.25">
      <c r="A661" s="5"/>
      <c r="B661" s="2"/>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4"/>
    </row>
    <row r="662" spans="1:31" s="1" customFormat="1" x14ac:dyDescent="0.25">
      <c r="A662" s="5"/>
      <c r="B662" s="2"/>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4"/>
    </row>
    <row r="663" spans="1:31" s="1" customFormat="1" x14ac:dyDescent="0.25">
      <c r="A663" s="5"/>
      <c r="B663" s="2"/>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4"/>
    </row>
    <row r="664" spans="1:31" s="1" customFormat="1" x14ac:dyDescent="0.25">
      <c r="A664" s="5"/>
      <c r="B664" s="2"/>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4"/>
    </row>
    <row r="665" spans="1:31" s="1" customFormat="1" x14ac:dyDescent="0.25">
      <c r="A665" s="5"/>
      <c r="B665" s="2"/>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4"/>
    </row>
    <row r="666" spans="1:31" s="1" customFormat="1" x14ac:dyDescent="0.25">
      <c r="A666" s="5"/>
      <c r="B666" s="2"/>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4"/>
    </row>
    <row r="667" spans="1:31" s="1" customFormat="1" x14ac:dyDescent="0.25">
      <c r="A667" s="5"/>
      <c r="B667" s="2"/>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4"/>
    </row>
    <row r="668" spans="1:31" s="1" customFormat="1" x14ac:dyDescent="0.25">
      <c r="A668" s="5"/>
      <c r="B668" s="2"/>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4"/>
    </row>
    <row r="669" spans="1:31" s="1" customFormat="1" x14ac:dyDescent="0.25">
      <c r="A669" s="5"/>
      <c r="B669" s="2"/>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4"/>
    </row>
    <row r="670" spans="1:31" s="1" customFormat="1" x14ac:dyDescent="0.25">
      <c r="A670" s="5"/>
      <c r="B670" s="2"/>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4"/>
    </row>
    <row r="671" spans="1:31" s="1" customFormat="1" x14ac:dyDescent="0.25">
      <c r="A671" s="5"/>
      <c r="B671" s="2"/>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4"/>
    </row>
    <row r="672" spans="1:31" s="1" customFormat="1" x14ac:dyDescent="0.25">
      <c r="A672" s="5"/>
      <c r="B672" s="2"/>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4"/>
    </row>
    <row r="673" spans="1:31" s="1" customFormat="1" x14ac:dyDescent="0.25">
      <c r="A673" s="5"/>
      <c r="B673" s="2"/>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4"/>
    </row>
    <row r="674" spans="1:31" s="1" customFormat="1" x14ac:dyDescent="0.25">
      <c r="A674" s="5"/>
      <c r="B674" s="2"/>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4"/>
    </row>
    <row r="675" spans="1:31" s="1" customFormat="1" x14ac:dyDescent="0.25">
      <c r="A675" s="5"/>
      <c r="B675" s="2"/>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4"/>
    </row>
    <row r="676" spans="1:31" s="1" customFormat="1" x14ac:dyDescent="0.25">
      <c r="A676" s="5"/>
      <c r="B676" s="2"/>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4"/>
    </row>
    <row r="677" spans="1:31" s="1" customFormat="1" x14ac:dyDescent="0.25">
      <c r="A677" s="5"/>
      <c r="B677" s="2"/>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4"/>
    </row>
    <row r="678" spans="1:31" s="1" customFormat="1" x14ac:dyDescent="0.25">
      <c r="A678" s="5"/>
      <c r="B678" s="2"/>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4"/>
    </row>
    <row r="679" spans="1:31" s="1" customFormat="1" x14ac:dyDescent="0.25">
      <c r="A679" s="5"/>
      <c r="B679" s="2"/>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4"/>
    </row>
    <row r="680" spans="1:31" s="1" customFormat="1" x14ac:dyDescent="0.25">
      <c r="A680" s="5"/>
      <c r="B680" s="2"/>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4"/>
    </row>
    <row r="681" spans="1:31" s="1" customFormat="1" x14ac:dyDescent="0.25">
      <c r="A681" s="5"/>
      <c r="B681" s="2"/>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4"/>
    </row>
    <row r="682" spans="1:31" s="1" customFormat="1" x14ac:dyDescent="0.25">
      <c r="A682" s="5"/>
      <c r="B682" s="2"/>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4"/>
    </row>
    <row r="683" spans="1:31" s="1" customFormat="1" x14ac:dyDescent="0.25">
      <c r="A683" s="5"/>
      <c r="B683" s="2"/>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4"/>
    </row>
    <row r="684" spans="1:31" s="1" customFormat="1" x14ac:dyDescent="0.25">
      <c r="A684" s="5"/>
      <c r="B684" s="2"/>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4"/>
    </row>
    <row r="685" spans="1:31" s="1" customFormat="1" x14ac:dyDescent="0.25">
      <c r="A685" s="5"/>
      <c r="B685" s="2"/>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4"/>
    </row>
    <row r="686" spans="1:31" s="1" customFormat="1" x14ac:dyDescent="0.25">
      <c r="A686" s="5"/>
      <c r="B686" s="2"/>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4"/>
    </row>
    <row r="687" spans="1:31" s="1" customFormat="1" x14ac:dyDescent="0.25">
      <c r="A687" s="5"/>
      <c r="B687" s="2"/>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4"/>
    </row>
    <row r="688" spans="1:31" s="1" customFormat="1" x14ac:dyDescent="0.25">
      <c r="A688" s="5"/>
      <c r="B688" s="2"/>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4"/>
    </row>
    <row r="689" spans="1:31" s="1" customFormat="1" x14ac:dyDescent="0.25">
      <c r="A689" s="5"/>
      <c r="B689" s="2"/>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4"/>
    </row>
    <row r="690" spans="1:31" s="1" customFormat="1" x14ac:dyDescent="0.25">
      <c r="A690" s="5"/>
      <c r="B690" s="2"/>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4"/>
    </row>
    <row r="691" spans="1:31" s="1" customFormat="1" x14ac:dyDescent="0.25">
      <c r="A691" s="5"/>
      <c r="B691" s="2"/>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4"/>
    </row>
    <row r="692" spans="1:31" s="1" customFormat="1" x14ac:dyDescent="0.25">
      <c r="A692" s="5"/>
      <c r="B692" s="2"/>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4"/>
    </row>
    <row r="693" spans="1:31" s="1" customFormat="1" x14ac:dyDescent="0.25">
      <c r="A693" s="5"/>
      <c r="B693" s="2"/>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4"/>
    </row>
    <row r="694" spans="1:31" s="1" customFormat="1" x14ac:dyDescent="0.25">
      <c r="A694" s="5"/>
      <c r="B694" s="2"/>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4"/>
    </row>
    <row r="695" spans="1:31" s="1" customFormat="1" x14ac:dyDescent="0.25">
      <c r="A695" s="5"/>
      <c r="B695" s="2"/>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4"/>
    </row>
    <row r="696" spans="1:31" s="1" customFormat="1" x14ac:dyDescent="0.25">
      <c r="A696" s="5"/>
      <c r="B696" s="2"/>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4"/>
    </row>
    <row r="697" spans="1:31" s="1" customFormat="1" x14ac:dyDescent="0.25">
      <c r="A697" s="5"/>
      <c r="B697" s="2"/>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4"/>
    </row>
    <row r="698" spans="1:31" s="1" customFormat="1" x14ac:dyDescent="0.25">
      <c r="A698" s="5"/>
      <c r="B698" s="2"/>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4"/>
    </row>
    <row r="699" spans="1:31" s="1" customFormat="1" x14ac:dyDescent="0.25">
      <c r="A699" s="5"/>
      <c r="B699" s="2"/>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4"/>
    </row>
    <row r="700" spans="1:31" s="1" customFormat="1" x14ac:dyDescent="0.25">
      <c r="A700" s="5"/>
      <c r="B700" s="2"/>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4"/>
    </row>
    <row r="701" spans="1:31" s="1" customFormat="1" x14ac:dyDescent="0.25">
      <c r="A701" s="5"/>
      <c r="B701" s="2"/>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4"/>
    </row>
    <row r="702" spans="1:31" s="1" customFormat="1" x14ac:dyDescent="0.25">
      <c r="A702" s="5"/>
      <c r="B702" s="2"/>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4"/>
    </row>
    <row r="703" spans="1:31" s="1" customFormat="1" x14ac:dyDescent="0.25">
      <c r="A703" s="5"/>
      <c r="B703" s="2"/>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4"/>
    </row>
    <row r="704" spans="1:31" s="1" customFormat="1" x14ac:dyDescent="0.25">
      <c r="A704" s="5"/>
      <c r="B704" s="2"/>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4"/>
    </row>
    <row r="705" spans="1:31" s="1" customFormat="1" x14ac:dyDescent="0.25">
      <c r="A705" s="5"/>
      <c r="B705" s="2"/>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4"/>
    </row>
    <row r="706" spans="1:31" s="1" customFormat="1" x14ac:dyDescent="0.25">
      <c r="A706" s="5"/>
      <c r="B706" s="2"/>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4"/>
    </row>
    <row r="707" spans="1:31" s="1" customFormat="1" x14ac:dyDescent="0.25">
      <c r="A707" s="5"/>
      <c r="B707" s="2"/>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4"/>
    </row>
    <row r="708" spans="1:31" s="1" customFormat="1" x14ac:dyDescent="0.25">
      <c r="A708" s="5"/>
      <c r="B708" s="2"/>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4"/>
    </row>
    <row r="709" spans="1:31" s="1" customFormat="1" x14ac:dyDescent="0.25">
      <c r="A709" s="5"/>
      <c r="B709" s="2"/>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4"/>
    </row>
    <row r="710" spans="1:31" s="1" customFormat="1" x14ac:dyDescent="0.25">
      <c r="A710" s="5"/>
      <c r="B710" s="2"/>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4"/>
    </row>
    <row r="711" spans="1:31" s="1" customFormat="1" x14ac:dyDescent="0.25">
      <c r="A711" s="5"/>
      <c r="B711" s="2"/>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4"/>
    </row>
    <row r="712" spans="1:31" s="1" customFormat="1" x14ac:dyDescent="0.25">
      <c r="A712" s="5"/>
      <c r="B712" s="2"/>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4"/>
    </row>
    <row r="713" spans="1:31" s="1" customFormat="1" x14ac:dyDescent="0.25">
      <c r="A713" s="5"/>
      <c r="B713" s="2"/>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4"/>
    </row>
    <row r="714" spans="1:31" s="1" customFormat="1" x14ac:dyDescent="0.25">
      <c r="A714" s="5"/>
      <c r="B714" s="2"/>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4"/>
    </row>
    <row r="715" spans="1:31" s="1" customFormat="1" x14ac:dyDescent="0.25">
      <c r="A715" s="5"/>
      <c r="B715" s="2"/>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4"/>
    </row>
    <row r="716" spans="1:31" s="1" customFormat="1" x14ac:dyDescent="0.25">
      <c r="A716" s="5"/>
      <c r="B716" s="2"/>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4"/>
    </row>
    <row r="717" spans="1:31" s="1" customFormat="1" x14ac:dyDescent="0.25">
      <c r="A717" s="5"/>
      <c r="B717" s="2"/>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4"/>
    </row>
    <row r="718" spans="1:31" s="1" customFormat="1" x14ac:dyDescent="0.25">
      <c r="A718" s="5"/>
      <c r="B718" s="2"/>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4"/>
    </row>
    <row r="719" spans="1:31" s="1" customFormat="1" x14ac:dyDescent="0.25">
      <c r="A719" s="5"/>
      <c r="B719" s="2"/>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4"/>
    </row>
    <row r="720" spans="1:31" s="1" customFormat="1" x14ac:dyDescent="0.25">
      <c r="A720" s="5"/>
      <c r="B720" s="2"/>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4"/>
    </row>
    <row r="721" spans="1:31" s="1" customFormat="1" x14ac:dyDescent="0.25">
      <c r="A721" s="5"/>
      <c r="B721" s="2"/>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4"/>
    </row>
    <row r="722" spans="1:31" s="1" customFormat="1" x14ac:dyDescent="0.25">
      <c r="A722" s="5"/>
      <c r="B722" s="2"/>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4"/>
    </row>
    <row r="723" spans="1:31" s="1" customFormat="1" x14ac:dyDescent="0.25">
      <c r="A723" s="5"/>
      <c r="B723" s="2"/>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4"/>
    </row>
    <row r="724" spans="1:31" s="1" customFormat="1" x14ac:dyDescent="0.25">
      <c r="A724" s="5"/>
      <c r="B724" s="2"/>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4"/>
    </row>
    <row r="725" spans="1:31" s="1" customFormat="1" x14ac:dyDescent="0.25">
      <c r="A725" s="5"/>
      <c r="B725" s="2"/>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4"/>
    </row>
    <row r="726" spans="1:31" s="1" customFormat="1" x14ac:dyDescent="0.25">
      <c r="A726" s="5"/>
      <c r="B726" s="2"/>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4"/>
    </row>
    <row r="727" spans="1:31" s="1" customFormat="1" x14ac:dyDescent="0.25">
      <c r="A727" s="5"/>
      <c r="B727" s="2"/>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4"/>
    </row>
    <row r="728" spans="1:31" s="1" customFormat="1" x14ac:dyDescent="0.25">
      <c r="A728" s="5"/>
      <c r="B728" s="2"/>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4"/>
    </row>
    <row r="729" spans="1:31" s="1" customFormat="1" x14ac:dyDescent="0.25">
      <c r="A729" s="5"/>
      <c r="B729" s="2"/>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4"/>
    </row>
    <row r="730" spans="1:31" s="1" customFormat="1" x14ac:dyDescent="0.25">
      <c r="A730" s="5"/>
      <c r="B730" s="2"/>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4"/>
    </row>
    <row r="731" spans="1:31" s="1" customFormat="1" x14ac:dyDescent="0.25">
      <c r="A731" s="5"/>
      <c r="B731" s="2"/>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4"/>
    </row>
    <row r="732" spans="1:31" s="1" customFormat="1" x14ac:dyDescent="0.25">
      <c r="A732" s="5"/>
      <c r="B732" s="2"/>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4"/>
    </row>
    <row r="733" spans="1:31" s="1" customFormat="1" x14ac:dyDescent="0.25">
      <c r="A733" s="5"/>
      <c r="B733" s="2"/>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4"/>
    </row>
    <row r="734" spans="1:31" s="1" customFormat="1" x14ac:dyDescent="0.25">
      <c r="A734" s="5"/>
      <c r="B734" s="2"/>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4"/>
    </row>
    <row r="735" spans="1:31" s="1" customFormat="1" x14ac:dyDescent="0.25">
      <c r="A735" s="5"/>
      <c r="B735" s="2"/>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4"/>
    </row>
    <row r="736" spans="1:31" s="1" customFormat="1" x14ac:dyDescent="0.25">
      <c r="A736" s="5"/>
      <c r="B736" s="2"/>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4"/>
    </row>
    <row r="737" spans="1:31" s="1" customFormat="1" x14ac:dyDescent="0.25">
      <c r="A737" s="5"/>
      <c r="B737" s="2"/>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4"/>
    </row>
    <row r="738" spans="1:31" s="1" customFormat="1" x14ac:dyDescent="0.25">
      <c r="A738" s="5"/>
      <c r="B738" s="2"/>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4"/>
    </row>
    <row r="739" spans="1:31" s="1" customFormat="1" x14ac:dyDescent="0.25">
      <c r="A739" s="5"/>
      <c r="B739" s="2"/>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4"/>
    </row>
    <row r="740" spans="1:31" s="1" customFormat="1" x14ac:dyDescent="0.25">
      <c r="A740" s="5"/>
      <c r="B740" s="2"/>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4"/>
    </row>
    <row r="741" spans="1:31" s="1" customFormat="1" x14ac:dyDescent="0.25">
      <c r="A741" s="5"/>
      <c r="B741" s="2"/>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4"/>
    </row>
    <row r="742" spans="1:31" s="1" customFormat="1" x14ac:dyDescent="0.25">
      <c r="A742" s="5"/>
      <c r="B742" s="2"/>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4"/>
    </row>
    <row r="743" spans="1:31" s="1" customFormat="1" x14ac:dyDescent="0.25">
      <c r="A743" s="5"/>
      <c r="B743" s="2"/>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4"/>
    </row>
    <row r="744" spans="1:31" s="1" customFormat="1" x14ac:dyDescent="0.25">
      <c r="A744" s="5"/>
      <c r="B744" s="2"/>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4"/>
    </row>
    <row r="745" spans="1:31" s="1" customFormat="1" x14ac:dyDescent="0.25">
      <c r="A745" s="5"/>
      <c r="B745" s="2"/>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4"/>
    </row>
    <row r="746" spans="1:31" s="1" customFormat="1" x14ac:dyDescent="0.25">
      <c r="A746" s="5"/>
      <c r="B746" s="2"/>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4"/>
    </row>
    <row r="747" spans="1:31" s="1" customFormat="1" x14ac:dyDescent="0.25">
      <c r="A747" s="5"/>
      <c r="B747" s="2"/>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4"/>
    </row>
    <row r="748" spans="1:31" s="1" customFormat="1" x14ac:dyDescent="0.25">
      <c r="A748" s="5"/>
      <c r="B748" s="2"/>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4"/>
    </row>
    <row r="749" spans="1:31" s="1" customFormat="1" x14ac:dyDescent="0.25">
      <c r="A749" s="5"/>
      <c r="B749" s="2"/>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4"/>
    </row>
    <row r="750" spans="1:31" s="1" customFormat="1" x14ac:dyDescent="0.25">
      <c r="A750" s="5"/>
      <c r="B750" s="2"/>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4"/>
    </row>
    <row r="751" spans="1:31" s="1" customFormat="1" x14ac:dyDescent="0.25">
      <c r="A751" s="5"/>
      <c r="B751" s="2"/>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4"/>
    </row>
    <row r="752" spans="1:31" s="1" customFormat="1" x14ac:dyDescent="0.25">
      <c r="A752" s="5"/>
      <c r="B752" s="2"/>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4"/>
    </row>
    <row r="753" spans="1:31" s="1" customFormat="1" x14ac:dyDescent="0.25">
      <c r="A753" s="5"/>
      <c r="B753" s="2"/>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4"/>
    </row>
    <row r="754" spans="1:31" s="1" customFormat="1" x14ac:dyDescent="0.25">
      <c r="A754" s="5"/>
      <c r="B754" s="2"/>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4"/>
    </row>
    <row r="755" spans="1:31" s="1" customFormat="1" x14ac:dyDescent="0.25">
      <c r="A755" s="5"/>
      <c r="B755" s="2"/>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4"/>
    </row>
    <row r="756" spans="1:31" s="1" customFormat="1" x14ac:dyDescent="0.25">
      <c r="A756" s="5"/>
      <c r="B756" s="2"/>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4"/>
    </row>
    <row r="757" spans="1:31" s="1" customFormat="1" x14ac:dyDescent="0.25">
      <c r="A757" s="5"/>
      <c r="B757" s="2"/>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4"/>
    </row>
    <row r="758" spans="1:31" s="1" customFormat="1" x14ac:dyDescent="0.25">
      <c r="A758" s="5"/>
      <c r="B758" s="2"/>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4"/>
    </row>
    <row r="759" spans="1:31" s="1" customFormat="1" x14ac:dyDescent="0.25">
      <c r="A759" s="5"/>
      <c r="B759" s="2"/>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4"/>
    </row>
    <row r="760" spans="1:31" s="1" customFormat="1" x14ac:dyDescent="0.25">
      <c r="A760" s="5"/>
      <c r="B760" s="2"/>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4"/>
    </row>
    <row r="761" spans="1:31" s="1" customFormat="1" x14ac:dyDescent="0.25">
      <c r="A761" s="5"/>
      <c r="B761" s="2"/>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4"/>
    </row>
    <row r="762" spans="1:31" s="1" customFormat="1" x14ac:dyDescent="0.25">
      <c r="A762" s="5"/>
      <c r="B762" s="2"/>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4"/>
    </row>
    <row r="763" spans="1:31" s="1" customFormat="1" x14ac:dyDescent="0.25">
      <c r="A763" s="5"/>
      <c r="B763" s="2"/>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4"/>
    </row>
    <row r="764" spans="1:31" s="1" customFormat="1" x14ac:dyDescent="0.25">
      <c r="A764" s="5"/>
      <c r="B764" s="2"/>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4"/>
    </row>
    <row r="765" spans="1:31" s="1" customFormat="1" x14ac:dyDescent="0.25">
      <c r="A765" s="5"/>
      <c r="B765" s="2"/>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4"/>
    </row>
    <row r="766" spans="1:31" s="1" customFormat="1" x14ac:dyDescent="0.25">
      <c r="A766" s="5"/>
      <c r="B766" s="2"/>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4"/>
    </row>
    <row r="767" spans="1:31" s="1" customFormat="1" x14ac:dyDescent="0.25">
      <c r="A767" s="5"/>
      <c r="B767" s="2"/>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4"/>
    </row>
    <row r="768" spans="1:31" s="1" customFormat="1" x14ac:dyDescent="0.25">
      <c r="A768" s="5"/>
      <c r="B768" s="2"/>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4"/>
    </row>
    <row r="769" spans="1:31" s="1" customFormat="1" x14ac:dyDescent="0.25">
      <c r="A769" s="5"/>
      <c r="B769" s="2"/>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4"/>
    </row>
    <row r="770" spans="1:31" s="1" customFormat="1" x14ac:dyDescent="0.25">
      <c r="A770" s="5"/>
      <c r="B770" s="2"/>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4"/>
    </row>
    <row r="771" spans="1:31" s="1" customFormat="1" x14ac:dyDescent="0.25">
      <c r="A771" s="5"/>
      <c r="B771" s="2"/>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4"/>
    </row>
    <row r="772" spans="1:31" s="1" customFormat="1" x14ac:dyDescent="0.25">
      <c r="A772" s="5"/>
      <c r="B772" s="2"/>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4"/>
    </row>
    <row r="773" spans="1:31" s="1" customFormat="1" x14ac:dyDescent="0.25">
      <c r="A773" s="5"/>
      <c r="B773" s="2"/>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4"/>
    </row>
    <row r="774" spans="1:31" s="1" customFormat="1" x14ac:dyDescent="0.25">
      <c r="A774" s="5"/>
      <c r="B774" s="2"/>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4"/>
    </row>
    <row r="775" spans="1:31" s="1" customFormat="1" x14ac:dyDescent="0.25">
      <c r="A775" s="5"/>
      <c r="B775" s="2"/>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4"/>
    </row>
    <row r="776" spans="1:31" s="1" customFormat="1" x14ac:dyDescent="0.25">
      <c r="A776" s="5"/>
      <c r="B776" s="2"/>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4"/>
    </row>
    <row r="777" spans="1:31" s="1" customFormat="1" x14ac:dyDescent="0.25">
      <c r="A777" s="5"/>
      <c r="B777" s="2"/>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4"/>
    </row>
    <row r="778" spans="1:31" s="1" customFormat="1" x14ac:dyDescent="0.25">
      <c r="A778" s="5"/>
      <c r="B778" s="2"/>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4"/>
    </row>
    <row r="779" spans="1:31" s="1" customFormat="1" x14ac:dyDescent="0.25">
      <c r="A779" s="5"/>
      <c r="B779" s="2"/>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4"/>
    </row>
    <row r="780" spans="1:31" s="1" customFormat="1" x14ac:dyDescent="0.25">
      <c r="A780" s="5"/>
      <c r="B780" s="2"/>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4"/>
    </row>
    <row r="781" spans="1:31" s="1" customFormat="1" x14ac:dyDescent="0.25">
      <c r="A781" s="5"/>
      <c r="B781" s="2"/>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4"/>
    </row>
    <row r="782" spans="1:31" s="1" customFormat="1" x14ac:dyDescent="0.25">
      <c r="A782" s="5"/>
      <c r="B782" s="2"/>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4"/>
    </row>
    <row r="783" spans="1:31" s="1" customFormat="1" x14ac:dyDescent="0.25">
      <c r="A783" s="5"/>
      <c r="B783" s="2"/>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4"/>
    </row>
    <row r="784" spans="1:31" s="1" customFormat="1" x14ac:dyDescent="0.25">
      <c r="A784" s="5"/>
      <c r="B784" s="2"/>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4"/>
    </row>
    <row r="785" spans="1:31" s="1" customFormat="1" x14ac:dyDescent="0.25">
      <c r="A785" s="5"/>
      <c r="B785" s="2"/>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4"/>
    </row>
    <row r="786" spans="1:31" s="1" customFormat="1" x14ac:dyDescent="0.25">
      <c r="A786" s="5"/>
      <c r="B786" s="2"/>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4"/>
    </row>
    <row r="787" spans="1:31" s="1" customFormat="1" x14ac:dyDescent="0.25">
      <c r="A787" s="5"/>
      <c r="B787" s="2"/>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4"/>
    </row>
    <row r="788" spans="1:31" s="1" customFormat="1" x14ac:dyDescent="0.25">
      <c r="A788" s="5"/>
      <c r="B788" s="2"/>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4"/>
    </row>
    <row r="789" spans="1:31" s="1" customFormat="1" x14ac:dyDescent="0.25">
      <c r="A789" s="5"/>
      <c r="B789" s="2"/>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4"/>
    </row>
    <row r="790" spans="1:31" s="1" customFormat="1" x14ac:dyDescent="0.25">
      <c r="A790" s="5"/>
      <c r="B790" s="2"/>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4"/>
    </row>
    <row r="791" spans="1:31" s="1" customFormat="1" x14ac:dyDescent="0.25">
      <c r="A791" s="5"/>
      <c r="B791" s="2"/>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4"/>
    </row>
    <row r="792" spans="1:31" s="1" customFormat="1" x14ac:dyDescent="0.25">
      <c r="A792" s="5"/>
      <c r="B792" s="2"/>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4"/>
    </row>
    <row r="793" spans="1:31" s="1" customFormat="1" x14ac:dyDescent="0.25">
      <c r="A793" s="5"/>
      <c r="B793" s="2"/>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4"/>
    </row>
    <row r="794" spans="1:31" s="1" customFormat="1" x14ac:dyDescent="0.25">
      <c r="A794" s="5"/>
      <c r="B794" s="2"/>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4"/>
    </row>
    <row r="795" spans="1:31" s="1" customFormat="1" x14ac:dyDescent="0.25">
      <c r="A795" s="5"/>
      <c r="B795" s="2"/>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4"/>
    </row>
    <row r="796" spans="1:31" s="1" customFormat="1" x14ac:dyDescent="0.25">
      <c r="A796" s="5"/>
      <c r="B796" s="2"/>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4"/>
    </row>
    <row r="797" spans="1:31" s="1" customFormat="1" x14ac:dyDescent="0.25">
      <c r="A797" s="5"/>
      <c r="B797" s="2"/>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4"/>
    </row>
    <row r="798" spans="1:31" s="1" customFormat="1" x14ac:dyDescent="0.25">
      <c r="A798" s="5"/>
      <c r="B798" s="2"/>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4"/>
    </row>
    <row r="799" spans="1:31" s="1" customFormat="1" x14ac:dyDescent="0.25">
      <c r="A799" s="5"/>
      <c r="B799" s="2"/>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4"/>
    </row>
    <row r="800" spans="1:31" s="1" customFormat="1" x14ac:dyDescent="0.25">
      <c r="A800" s="5"/>
      <c r="B800" s="2"/>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4"/>
    </row>
    <row r="801" spans="1:31" s="1" customFormat="1" x14ac:dyDescent="0.25">
      <c r="A801" s="5"/>
      <c r="B801" s="2"/>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4"/>
    </row>
    <row r="802" spans="1:31" s="1" customFormat="1" x14ac:dyDescent="0.25">
      <c r="A802" s="5"/>
      <c r="B802" s="2"/>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4"/>
    </row>
    <row r="803" spans="1:31" s="1" customFormat="1" x14ac:dyDescent="0.25">
      <c r="A803" s="5"/>
      <c r="B803" s="2"/>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4"/>
    </row>
    <row r="804" spans="1:31" s="1" customFormat="1" x14ac:dyDescent="0.25">
      <c r="A804" s="5"/>
      <c r="B804" s="2"/>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4"/>
    </row>
    <row r="805" spans="1:31" s="1" customFormat="1" x14ac:dyDescent="0.25">
      <c r="A805" s="5"/>
      <c r="B805" s="2"/>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4"/>
    </row>
    <row r="806" spans="1:31" s="1" customFormat="1" x14ac:dyDescent="0.25">
      <c r="A806" s="5"/>
      <c r="B806" s="2"/>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4"/>
    </row>
    <row r="807" spans="1:31" s="1" customFormat="1" x14ac:dyDescent="0.25">
      <c r="A807" s="5"/>
      <c r="B807" s="2"/>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4"/>
    </row>
    <row r="808" spans="1:31" s="1" customFormat="1" x14ac:dyDescent="0.25">
      <c r="A808" s="5"/>
      <c r="B808" s="2"/>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4"/>
    </row>
    <row r="809" spans="1:31" s="1" customFormat="1" x14ac:dyDescent="0.25">
      <c r="A809" s="5"/>
      <c r="B809" s="2"/>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4"/>
    </row>
    <row r="810" spans="1:31" s="1" customFormat="1" x14ac:dyDescent="0.25">
      <c r="A810" s="5"/>
      <c r="B810" s="2"/>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4"/>
    </row>
    <row r="811" spans="1:31" s="1" customFormat="1" x14ac:dyDescent="0.25">
      <c r="A811" s="5"/>
      <c r="B811" s="2"/>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4"/>
    </row>
    <row r="812" spans="1:31" s="1" customFormat="1" x14ac:dyDescent="0.25">
      <c r="A812" s="5"/>
      <c r="B812" s="2"/>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4"/>
    </row>
    <row r="813" spans="1:31" s="1" customFormat="1" x14ac:dyDescent="0.25">
      <c r="A813" s="5"/>
      <c r="B813" s="2"/>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4"/>
    </row>
    <row r="814" spans="1:31" s="1" customFormat="1" x14ac:dyDescent="0.25">
      <c r="A814" s="5"/>
      <c r="B814" s="2"/>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4"/>
    </row>
    <row r="815" spans="1:31" s="1" customFormat="1" x14ac:dyDescent="0.25">
      <c r="A815" s="5"/>
      <c r="B815" s="2"/>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4"/>
    </row>
    <row r="816" spans="1:31" s="1" customFormat="1" x14ac:dyDescent="0.25">
      <c r="A816" s="5"/>
      <c r="B816" s="2"/>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4"/>
    </row>
    <row r="817" spans="1:31" s="1" customFormat="1" x14ac:dyDescent="0.25">
      <c r="A817" s="5"/>
      <c r="B817" s="2"/>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4"/>
    </row>
    <row r="818" spans="1:31" s="1" customFormat="1" x14ac:dyDescent="0.25">
      <c r="A818" s="5"/>
      <c r="B818" s="2"/>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4"/>
    </row>
    <row r="819" spans="1:31" s="1" customFormat="1" x14ac:dyDescent="0.25">
      <c r="A819" s="5"/>
      <c r="B819" s="2"/>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4"/>
    </row>
    <row r="820" spans="1:31" s="1" customFormat="1" x14ac:dyDescent="0.25">
      <c r="A820" s="5"/>
      <c r="B820" s="2"/>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4"/>
    </row>
    <row r="821" spans="1:31" s="1" customFormat="1" x14ac:dyDescent="0.25">
      <c r="A821" s="5"/>
      <c r="B821" s="2"/>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4"/>
    </row>
    <row r="822" spans="1:31" s="1" customFormat="1" x14ac:dyDescent="0.25">
      <c r="A822" s="5"/>
      <c r="B822" s="2"/>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4"/>
    </row>
    <row r="823" spans="1:31" s="1" customFormat="1" x14ac:dyDescent="0.25">
      <c r="A823" s="5"/>
      <c r="B823" s="2"/>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4"/>
    </row>
    <row r="824" spans="1:31" s="1" customFormat="1" x14ac:dyDescent="0.25">
      <c r="A824" s="5"/>
      <c r="B824" s="2"/>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4"/>
    </row>
    <row r="825" spans="1:31" s="1" customFormat="1" x14ac:dyDescent="0.25">
      <c r="A825" s="5"/>
      <c r="B825" s="2"/>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4"/>
    </row>
    <row r="826" spans="1:31" s="1" customFormat="1" x14ac:dyDescent="0.25">
      <c r="A826" s="5"/>
      <c r="B826" s="2"/>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4"/>
    </row>
    <row r="827" spans="1:31" s="1" customFormat="1" x14ac:dyDescent="0.25">
      <c r="A827" s="5"/>
      <c r="B827" s="2"/>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4"/>
    </row>
    <row r="828" spans="1:31" s="1" customFormat="1" x14ac:dyDescent="0.25">
      <c r="A828" s="5"/>
      <c r="B828" s="2"/>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4"/>
    </row>
    <row r="829" spans="1:31" s="1" customFormat="1" x14ac:dyDescent="0.25">
      <c r="A829" s="5"/>
      <c r="B829" s="2"/>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4"/>
    </row>
    <row r="830" spans="1:31" s="1" customFormat="1" x14ac:dyDescent="0.25">
      <c r="A830" s="5"/>
      <c r="B830" s="2"/>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4"/>
    </row>
    <row r="831" spans="1:31" s="1" customFormat="1" x14ac:dyDescent="0.25">
      <c r="A831" s="5"/>
      <c r="B831" s="2"/>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4"/>
    </row>
    <row r="832" spans="1:31" s="1" customFormat="1" x14ac:dyDescent="0.25">
      <c r="A832" s="5"/>
      <c r="B832" s="2"/>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4"/>
    </row>
    <row r="833" spans="1:31" s="1" customFormat="1" x14ac:dyDescent="0.25">
      <c r="A833" s="5"/>
      <c r="B833" s="2"/>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4"/>
    </row>
    <row r="834" spans="1:31" s="1" customFormat="1" x14ac:dyDescent="0.25">
      <c r="A834" s="5"/>
      <c r="B834" s="2"/>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4"/>
    </row>
    <row r="835" spans="1:31" s="1" customFormat="1" x14ac:dyDescent="0.25">
      <c r="A835" s="5"/>
      <c r="B835" s="2"/>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4"/>
    </row>
    <row r="836" spans="1:31" s="1" customFormat="1" x14ac:dyDescent="0.25">
      <c r="A836" s="5"/>
      <c r="B836" s="2"/>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4"/>
    </row>
    <row r="837" spans="1:31" s="1" customFormat="1" x14ac:dyDescent="0.25">
      <c r="A837" s="5"/>
      <c r="B837" s="2"/>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4"/>
    </row>
    <row r="838" spans="1:31" s="1" customFormat="1" x14ac:dyDescent="0.25">
      <c r="A838" s="5"/>
      <c r="B838" s="2"/>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4"/>
    </row>
    <row r="839" spans="1:31" s="1" customFormat="1" x14ac:dyDescent="0.25">
      <c r="A839" s="5"/>
      <c r="B839" s="2"/>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4"/>
    </row>
    <row r="840" spans="1:31" s="1" customFormat="1" x14ac:dyDescent="0.25">
      <c r="A840" s="5"/>
      <c r="B840" s="2"/>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4"/>
    </row>
    <row r="841" spans="1:31" s="1" customFormat="1" x14ac:dyDescent="0.25">
      <c r="A841" s="5"/>
      <c r="B841" s="2"/>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4"/>
    </row>
    <row r="842" spans="1:31" s="1" customFormat="1" x14ac:dyDescent="0.25">
      <c r="A842" s="5"/>
      <c r="B842" s="2"/>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4"/>
    </row>
    <row r="843" spans="1:31" s="1" customFormat="1" x14ac:dyDescent="0.25">
      <c r="A843" s="5"/>
      <c r="B843" s="2"/>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4"/>
    </row>
    <row r="844" spans="1:31" s="1" customFormat="1" x14ac:dyDescent="0.25">
      <c r="A844" s="5"/>
      <c r="B844" s="2"/>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4"/>
    </row>
    <row r="845" spans="1:31" s="1" customFormat="1" x14ac:dyDescent="0.25">
      <c r="A845" s="5"/>
      <c r="B845" s="2"/>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4"/>
    </row>
    <row r="846" spans="1:31" s="1" customFormat="1" x14ac:dyDescent="0.25">
      <c r="A846" s="5"/>
      <c r="B846" s="2"/>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4"/>
    </row>
    <row r="847" spans="1:31" s="1" customFormat="1" x14ac:dyDescent="0.25">
      <c r="A847" s="5"/>
      <c r="B847" s="2"/>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4"/>
    </row>
    <row r="848" spans="1:31" s="1" customFormat="1" x14ac:dyDescent="0.25">
      <c r="A848" s="5"/>
      <c r="B848" s="2"/>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4"/>
    </row>
    <row r="849" spans="1:31" s="1" customFormat="1" x14ac:dyDescent="0.25">
      <c r="A849" s="5"/>
      <c r="B849" s="2"/>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4"/>
    </row>
    <row r="850" spans="1:31" s="1" customFormat="1" x14ac:dyDescent="0.25">
      <c r="A850" s="5"/>
      <c r="B850" s="2"/>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4"/>
    </row>
    <row r="851" spans="1:31" s="1" customFormat="1" x14ac:dyDescent="0.25">
      <c r="A851" s="5"/>
      <c r="B851" s="2"/>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4"/>
    </row>
    <row r="852" spans="1:31" s="1" customFormat="1" x14ac:dyDescent="0.25">
      <c r="A852" s="5"/>
      <c r="B852" s="2"/>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4"/>
    </row>
    <row r="853" spans="1:31" s="1" customFormat="1" x14ac:dyDescent="0.25">
      <c r="A853" s="5"/>
      <c r="B853" s="2"/>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4"/>
    </row>
    <row r="854" spans="1:31" s="1" customFormat="1" x14ac:dyDescent="0.25">
      <c r="A854" s="5"/>
      <c r="B854" s="2"/>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4"/>
    </row>
    <row r="855" spans="1:31" s="1" customFormat="1" x14ac:dyDescent="0.25">
      <c r="A855" s="5"/>
      <c r="B855" s="2"/>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4"/>
    </row>
    <row r="856" spans="1:31" s="1" customFormat="1" x14ac:dyDescent="0.25">
      <c r="A856" s="5"/>
      <c r="B856" s="2"/>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4"/>
    </row>
    <row r="857" spans="1:31" s="1" customFormat="1" x14ac:dyDescent="0.25">
      <c r="A857" s="5"/>
      <c r="B857" s="2"/>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4"/>
    </row>
    <row r="858" spans="1:31" s="1" customFormat="1" x14ac:dyDescent="0.25">
      <c r="A858" s="5"/>
      <c r="B858" s="2"/>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4"/>
    </row>
    <row r="859" spans="1:31" s="1" customFormat="1" x14ac:dyDescent="0.25">
      <c r="A859" s="5"/>
      <c r="B859" s="2"/>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4"/>
    </row>
    <row r="860" spans="1:31" s="1" customFormat="1" x14ac:dyDescent="0.25">
      <c r="A860" s="5"/>
      <c r="B860" s="2"/>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4"/>
    </row>
    <row r="875" spans="1:1" x14ac:dyDescent="0.25">
      <c r="A875" s="1"/>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1"/>
  <sheetViews>
    <sheetView showGridLines="0" zoomScaleNormal="100" workbookViewId="0"/>
  </sheetViews>
  <sheetFormatPr defaultColWidth="9.109375" defaultRowHeight="13.2" x14ac:dyDescent="0.25"/>
  <cols>
    <col min="1" max="1" width="3.88671875" style="2" customWidth="1"/>
    <col min="2" max="2" width="37.33203125" style="3" bestFit="1" customWidth="1"/>
    <col min="3" max="3" width="9.44140625" style="3" customWidth="1"/>
    <col min="4" max="4" width="8.88671875" style="3" customWidth="1"/>
    <col min="5" max="5" width="10.5546875" style="3" customWidth="1"/>
    <col min="6" max="6" width="11.109375" style="3" customWidth="1"/>
    <col min="7" max="7" width="11.88671875" style="3" customWidth="1"/>
    <col min="8" max="9" width="8.88671875" style="3" customWidth="1"/>
    <col min="10" max="11" width="7.44140625" style="3" bestFit="1" customWidth="1"/>
    <col min="12" max="12" width="7.5546875" style="3" customWidth="1"/>
    <col min="13" max="13" width="7.5546875" style="3" bestFit="1" customWidth="1"/>
    <col min="14" max="15" width="7.44140625" style="3" bestFit="1" customWidth="1"/>
    <col min="16" max="16" width="7.6640625" style="3" customWidth="1"/>
    <col min="17" max="17" width="9" style="3" customWidth="1"/>
    <col min="18" max="18" width="11.44140625" style="3" customWidth="1"/>
    <col min="19" max="29" width="6.6640625" style="3" customWidth="1"/>
    <col min="30" max="30" width="6.6640625" style="4" customWidth="1"/>
    <col min="31" max="46" width="6.6640625" style="3" customWidth="1"/>
    <col min="47" max="47" width="6.109375" style="3" customWidth="1"/>
    <col min="48" max="16384" width="9.109375" style="3"/>
  </cols>
  <sheetData>
    <row r="1" spans="1:8" x14ac:dyDescent="0.25">
      <c r="A1" s="10" t="s">
        <v>657</v>
      </c>
      <c r="B1" s="9"/>
    </row>
    <row r="2" spans="1:8" ht="13.8" thickBot="1" x14ac:dyDescent="0.3">
      <c r="A2" s="3"/>
    </row>
    <row r="3" spans="1:8" ht="15" customHeight="1" thickBot="1" x14ac:dyDescent="0.3">
      <c r="A3" s="20"/>
      <c r="B3" s="216"/>
      <c r="C3" s="213"/>
      <c r="D3" s="232" t="s">
        <v>2</v>
      </c>
      <c r="E3" s="214"/>
      <c r="F3" s="215"/>
      <c r="G3" s="216"/>
      <c r="H3" s="4"/>
    </row>
    <row r="4" spans="1:8" ht="30" customHeight="1" thickBot="1" x14ac:dyDescent="0.3">
      <c r="B4" s="221" t="s">
        <v>13</v>
      </c>
      <c r="C4" s="197" t="s">
        <v>198</v>
      </c>
      <c r="D4" s="197" t="s">
        <v>199</v>
      </c>
      <c r="E4" s="197" t="s">
        <v>200</v>
      </c>
      <c r="F4" s="198" t="s">
        <v>201</v>
      </c>
      <c r="G4" s="230" t="s">
        <v>194</v>
      </c>
      <c r="H4" s="82"/>
    </row>
    <row r="5" spans="1:8" ht="13.8" thickBot="1" x14ac:dyDescent="0.3">
      <c r="B5" s="46" t="s">
        <v>176</v>
      </c>
      <c r="C5" s="84">
        <v>114</v>
      </c>
      <c r="D5" s="84">
        <v>0</v>
      </c>
      <c r="E5" s="84">
        <v>29</v>
      </c>
      <c r="F5" s="85">
        <v>0</v>
      </c>
      <c r="G5" s="85">
        <v>143</v>
      </c>
      <c r="H5" s="82"/>
    </row>
    <row r="6" spans="1:8" ht="13.8" thickBot="1" x14ac:dyDescent="0.3">
      <c r="B6" s="83" t="s">
        <v>202</v>
      </c>
      <c r="C6" s="74">
        <v>114</v>
      </c>
      <c r="D6" s="74">
        <v>0</v>
      </c>
      <c r="E6" s="74">
        <v>29</v>
      </c>
      <c r="F6" s="126">
        <v>0</v>
      </c>
      <c r="G6" s="126">
        <v>143</v>
      </c>
      <c r="H6" s="82"/>
    </row>
    <row r="7" spans="1:8" ht="13.8" thickBot="1" x14ac:dyDescent="0.3">
      <c r="B7" s="46" t="s">
        <v>89</v>
      </c>
      <c r="C7" s="84">
        <v>1374</v>
      </c>
      <c r="D7" s="84">
        <v>58</v>
      </c>
      <c r="E7" s="84">
        <v>842</v>
      </c>
      <c r="F7" s="85">
        <v>11</v>
      </c>
      <c r="G7" s="85">
        <v>2285</v>
      </c>
      <c r="H7" s="82"/>
    </row>
    <row r="8" spans="1:8" x14ac:dyDescent="0.25">
      <c r="B8" s="31" t="s">
        <v>203</v>
      </c>
      <c r="C8" s="109">
        <v>58</v>
      </c>
      <c r="D8" s="109">
        <v>1</v>
      </c>
      <c r="E8" s="109">
        <v>9</v>
      </c>
      <c r="F8" s="110">
        <v>0</v>
      </c>
      <c r="G8" s="110">
        <v>68</v>
      </c>
      <c r="H8" s="82"/>
    </row>
    <row r="9" spans="1:8" x14ac:dyDescent="0.25">
      <c r="B9" s="31" t="s">
        <v>204</v>
      </c>
      <c r="C9" s="109">
        <v>66</v>
      </c>
      <c r="D9" s="109">
        <v>3</v>
      </c>
      <c r="E9" s="109">
        <v>49</v>
      </c>
      <c r="F9" s="110">
        <v>1</v>
      </c>
      <c r="G9" s="110">
        <v>119</v>
      </c>
      <c r="H9" s="82"/>
    </row>
    <row r="10" spans="1:8" x14ac:dyDescent="0.25">
      <c r="B10" s="31" t="s">
        <v>205</v>
      </c>
      <c r="C10" s="109">
        <v>49</v>
      </c>
      <c r="D10" s="109">
        <v>3</v>
      </c>
      <c r="E10" s="109">
        <v>15</v>
      </c>
      <c r="F10" s="110">
        <v>0</v>
      </c>
      <c r="G10" s="110">
        <v>67</v>
      </c>
      <c r="H10" s="82"/>
    </row>
    <row r="11" spans="1:8" x14ac:dyDescent="0.25">
      <c r="B11" s="31" t="s">
        <v>206</v>
      </c>
      <c r="C11" s="109">
        <v>24</v>
      </c>
      <c r="D11" s="109">
        <v>5</v>
      </c>
      <c r="E11" s="109">
        <v>1</v>
      </c>
      <c r="F11" s="110">
        <v>0</v>
      </c>
      <c r="G11" s="110">
        <v>30</v>
      </c>
      <c r="H11" s="82"/>
    </row>
    <row r="12" spans="1:8" x14ac:dyDescent="0.25">
      <c r="B12" s="31" t="s">
        <v>207</v>
      </c>
      <c r="C12" s="109">
        <v>60</v>
      </c>
      <c r="D12" s="109">
        <v>4</v>
      </c>
      <c r="E12" s="109">
        <v>6</v>
      </c>
      <c r="F12" s="110">
        <v>0</v>
      </c>
      <c r="G12" s="110">
        <v>70</v>
      </c>
      <c r="H12" s="82"/>
    </row>
    <row r="13" spans="1:8" x14ac:dyDescent="0.25">
      <c r="B13" s="31" t="s">
        <v>208</v>
      </c>
      <c r="C13" s="109">
        <v>36</v>
      </c>
      <c r="D13" s="109">
        <v>1</v>
      </c>
      <c r="E13" s="109">
        <v>20</v>
      </c>
      <c r="F13" s="110">
        <v>0</v>
      </c>
      <c r="G13" s="110">
        <v>57</v>
      </c>
      <c r="H13" s="82"/>
    </row>
    <row r="14" spans="1:8" x14ac:dyDescent="0.25">
      <c r="B14" s="31" t="s">
        <v>209</v>
      </c>
      <c r="C14" s="109">
        <v>41</v>
      </c>
      <c r="D14" s="109">
        <v>1</v>
      </c>
      <c r="E14" s="109">
        <v>16</v>
      </c>
      <c r="F14" s="110">
        <v>0</v>
      </c>
      <c r="G14" s="110">
        <v>58</v>
      </c>
      <c r="H14" s="82"/>
    </row>
    <row r="15" spans="1:8" x14ac:dyDescent="0.25">
      <c r="B15" s="31" t="s">
        <v>210</v>
      </c>
      <c r="C15" s="109">
        <v>43</v>
      </c>
      <c r="D15" s="109">
        <v>2</v>
      </c>
      <c r="E15" s="109">
        <v>11</v>
      </c>
      <c r="F15" s="110">
        <v>0</v>
      </c>
      <c r="G15" s="110">
        <v>56</v>
      </c>
      <c r="H15" s="82"/>
    </row>
    <row r="16" spans="1:8" x14ac:dyDescent="0.25">
      <c r="B16" s="31" t="s">
        <v>211</v>
      </c>
      <c r="C16" s="109">
        <v>53</v>
      </c>
      <c r="D16" s="109">
        <v>1</v>
      </c>
      <c r="E16" s="109">
        <v>9</v>
      </c>
      <c r="F16" s="110">
        <v>0</v>
      </c>
      <c r="G16" s="110">
        <v>63</v>
      </c>
      <c r="H16" s="82"/>
    </row>
    <row r="17" spans="2:8" x14ac:dyDescent="0.25">
      <c r="B17" s="31" t="s">
        <v>212</v>
      </c>
      <c r="C17" s="109">
        <v>35</v>
      </c>
      <c r="D17" s="109">
        <v>2</v>
      </c>
      <c r="E17" s="109">
        <v>8</v>
      </c>
      <c r="F17" s="110">
        <v>0</v>
      </c>
      <c r="G17" s="110">
        <v>45</v>
      </c>
      <c r="H17" s="82"/>
    </row>
    <row r="18" spans="2:8" x14ac:dyDescent="0.25">
      <c r="B18" s="31" t="s">
        <v>213</v>
      </c>
      <c r="C18" s="109">
        <v>81</v>
      </c>
      <c r="D18" s="109">
        <v>1</v>
      </c>
      <c r="E18" s="109">
        <v>101</v>
      </c>
      <c r="F18" s="110">
        <v>0</v>
      </c>
      <c r="G18" s="110">
        <v>183</v>
      </c>
      <c r="H18" s="82"/>
    </row>
    <row r="19" spans="2:8" x14ac:dyDescent="0.25">
      <c r="B19" s="31" t="s">
        <v>214</v>
      </c>
      <c r="C19" s="109">
        <v>45</v>
      </c>
      <c r="D19" s="109">
        <v>1</v>
      </c>
      <c r="E19" s="109">
        <v>18</v>
      </c>
      <c r="F19" s="110">
        <v>0</v>
      </c>
      <c r="G19" s="110">
        <v>64</v>
      </c>
      <c r="H19" s="82"/>
    </row>
    <row r="20" spans="2:8" x14ac:dyDescent="0.25">
      <c r="B20" s="31" t="s">
        <v>215</v>
      </c>
      <c r="C20" s="109">
        <v>25</v>
      </c>
      <c r="D20" s="109">
        <v>1</v>
      </c>
      <c r="E20" s="109">
        <v>13</v>
      </c>
      <c r="F20" s="110">
        <v>0</v>
      </c>
      <c r="G20" s="110">
        <v>39</v>
      </c>
      <c r="H20" s="82"/>
    </row>
    <row r="21" spans="2:8" x14ac:dyDescent="0.25">
      <c r="B21" s="31" t="s">
        <v>216</v>
      </c>
      <c r="C21" s="109">
        <v>14</v>
      </c>
      <c r="D21" s="109">
        <v>1</v>
      </c>
      <c r="E21" s="109">
        <v>12</v>
      </c>
      <c r="F21" s="110">
        <v>0</v>
      </c>
      <c r="G21" s="110">
        <v>27</v>
      </c>
      <c r="H21" s="82"/>
    </row>
    <row r="22" spans="2:8" x14ac:dyDescent="0.25">
      <c r="B22" s="31" t="s">
        <v>217</v>
      </c>
      <c r="C22" s="109">
        <v>50</v>
      </c>
      <c r="D22" s="109">
        <v>6</v>
      </c>
      <c r="E22" s="109">
        <v>54</v>
      </c>
      <c r="F22" s="110">
        <v>0</v>
      </c>
      <c r="G22" s="110">
        <v>110</v>
      </c>
      <c r="H22" s="82"/>
    </row>
    <row r="23" spans="2:8" x14ac:dyDescent="0.25">
      <c r="B23" s="31" t="s">
        <v>218</v>
      </c>
      <c r="C23" s="109">
        <v>73</v>
      </c>
      <c r="D23" s="109">
        <v>4</v>
      </c>
      <c r="E23" s="109">
        <v>35</v>
      </c>
      <c r="F23" s="110">
        <v>2</v>
      </c>
      <c r="G23" s="110">
        <v>114</v>
      </c>
      <c r="H23" s="82"/>
    </row>
    <row r="24" spans="2:8" x14ac:dyDescent="0.25">
      <c r="B24" s="31" t="s">
        <v>219</v>
      </c>
      <c r="C24" s="109">
        <v>15</v>
      </c>
      <c r="D24" s="109">
        <v>3</v>
      </c>
      <c r="E24" s="109">
        <v>15</v>
      </c>
      <c r="F24" s="110">
        <v>2</v>
      </c>
      <c r="G24" s="110">
        <v>35</v>
      </c>
      <c r="H24" s="82"/>
    </row>
    <row r="25" spans="2:8" x14ac:dyDescent="0.25">
      <c r="B25" s="31" t="s">
        <v>220</v>
      </c>
      <c r="C25" s="109">
        <v>11</v>
      </c>
      <c r="D25" s="109">
        <v>1</v>
      </c>
      <c r="E25" s="109">
        <v>1</v>
      </c>
      <c r="F25" s="110">
        <v>0</v>
      </c>
      <c r="G25" s="110">
        <v>13</v>
      </c>
      <c r="H25" s="82"/>
    </row>
    <row r="26" spans="2:8" x14ac:dyDescent="0.25">
      <c r="B26" s="31" t="s">
        <v>221</v>
      </c>
      <c r="C26" s="109">
        <v>75</v>
      </c>
      <c r="D26" s="109">
        <v>2</v>
      </c>
      <c r="E26" s="109">
        <v>52</v>
      </c>
      <c r="F26" s="110">
        <v>3</v>
      </c>
      <c r="G26" s="110">
        <v>132</v>
      </c>
      <c r="H26" s="82"/>
    </row>
    <row r="27" spans="2:8" x14ac:dyDescent="0.25">
      <c r="B27" s="31" t="s">
        <v>222</v>
      </c>
      <c r="C27" s="109">
        <v>19</v>
      </c>
      <c r="D27" s="109">
        <v>3</v>
      </c>
      <c r="E27" s="109">
        <v>0</v>
      </c>
      <c r="F27" s="110">
        <v>0</v>
      </c>
      <c r="G27" s="110">
        <v>22</v>
      </c>
      <c r="H27" s="82"/>
    </row>
    <row r="28" spans="2:8" x14ac:dyDescent="0.25">
      <c r="B28" s="31" t="s">
        <v>223</v>
      </c>
      <c r="C28" s="109">
        <v>39</v>
      </c>
      <c r="D28" s="109">
        <v>1</v>
      </c>
      <c r="E28" s="109">
        <v>11</v>
      </c>
      <c r="F28" s="110">
        <v>0</v>
      </c>
      <c r="G28" s="110">
        <v>51</v>
      </c>
      <c r="H28" s="82"/>
    </row>
    <row r="29" spans="2:8" x14ac:dyDescent="0.25">
      <c r="B29" s="31" t="s">
        <v>224</v>
      </c>
      <c r="C29" s="109">
        <v>32</v>
      </c>
      <c r="D29" s="109">
        <v>1</v>
      </c>
      <c r="E29" s="109">
        <v>25</v>
      </c>
      <c r="F29" s="110">
        <v>0</v>
      </c>
      <c r="G29" s="110">
        <v>58</v>
      </c>
      <c r="H29" s="82"/>
    </row>
    <row r="30" spans="2:8" x14ac:dyDescent="0.25">
      <c r="B30" s="31" t="s">
        <v>225</v>
      </c>
      <c r="C30" s="109">
        <v>57</v>
      </c>
      <c r="D30" s="109">
        <v>0</v>
      </c>
      <c r="E30" s="109">
        <v>13</v>
      </c>
      <c r="F30" s="110">
        <v>1</v>
      </c>
      <c r="G30" s="110">
        <v>71</v>
      </c>
      <c r="H30" s="82"/>
    </row>
    <row r="31" spans="2:8" x14ac:dyDescent="0.25">
      <c r="B31" s="31" t="s">
        <v>226</v>
      </c>
      <c r="C31" s="109">
        <v>94</v>
      </c>
      <c r="D31" s="109">
        <v>4</v>
      </c>
      <c r="E31" s="109">
        <v>86</v>
      </c>
      <c r="F31" s="110">
        <v>2</v>
      </c>
      <c r="G31" s="110">
        <v>186</v>
      </c>
      <c r="H31" s="82"/>
    </row>
    <row r="32" spans="2:8" x14ac:dyDescent="0.25">
      <c r="B32" s="31" t="s">
        <v>227</v>
      </c>
      <c r="C32" s="109">
        <v>109</v>
      </c>
      <c r="D32" s="109">
        <v>0</v>
      </c>
      <c r="E32" s="109">
        <v>155</v>
      </c>
      <c r="F32" s="110">
        <v>0</v>
      </c>
      <c r="G32" s="110">
        <v>264</v>
      </c>
      <c r="H32" s="82"/>
    </row>
    <row r="33" spans="2:8" x14ac:dyDescent="0.25">
      <c r="B33" s="31" t="s">
        <v>228</v>
      </c>
      <c r="C33" s="109">
        <v>70</v>
      </c>
      <c r="D33" s="109">
        <v>1</v>
      </c>
      <c r="E33" s="109">
        <v>43</v>
      </c>
      <c r="F33" s="110">
        <v>0</v>
      </c>
      <c r="G33" s="110">
        <v>114</v>
      </c>
      <c r="H33" s="82"/>
    </row>
    <row r="34" spans="2:8" x14ac:dyDescent="0.25">
      <c r="B34" s="31" t="s">
        <v>229</v>
      </c>
      <c r="C34" s="109">
        <v>41</v>
      </c>
      <c r="D34" s="109">
        <v>1</v>
      </c>
      <c r="E34" s="109">
        <v>34</v>
      </c>
      <c r="F34" s="110">
        <v>0</v>
      </c>
      <c r="G34" s="110">
        <v>76</v>
      </c>
      <c r="H34" s="82"/>
    </row>
    <row r="35" spans="2:8" ht="13.8" thickBot="1" x14ac:dyDescent="0.3">
      <c r="B35" s="83" t="s">
        <v>230</v>
      </c>
      <c r="C35" s="74">
        <v>59</v>
      </c>
      <c r="D35" s="74">
        <v>4</v>
      </c>
      <c r="E35" s="74">
        <v>30</v>
      </c>
      <c r="F35" s="126">
        <v>0</v>
      </c>
      <c r="G35" s="126">
        <v>93</v>
      </c>
      <c r="H35" s="82"/>
    </row>
    <row r="36" spans="2:8" ht="13.8" thickBot="1" x14ac:dyDescent="0.3">
      <c r="B36" s="46" t="s">
        <v>178</v>
      </c>
      <c r="C36" s="84">
        <v>16</v>
      </c>
      <c r="D36" s="84">
        <v>3</v>
      </c>
      <c r="E36" s="84">
        <v>8</v>
      </c>
      <c r="F36" s="85">
        <v>2</v>
      </c>
      <c r="G36" s="85">
        <v>29</v>
      </c>
      <c r="H36" s="82"/>
    </row>
    <row r="37" spans="2:8" x14ac:dyDescent="0.25">
      <c r="B37" s="31" t="s">
        <v>231</v>
      </c>
      <c r="C37" s="109">
        <v>10</v>
      </c>
      <c r="D37" s="109">
        <v>2</v>
      </c>
      <c r="E37" s="109">
        <v>8</v>
      </c>
      <c r="F37" s="110">
        <v>2</v>
      </c>
      <c r="G37" s="110">
        <v>22</v>
      </c>
      <c r="H37" s="82"/>
    </row>
    <row r="38" spans="2:8" ht="13.8" thickBot="1" x14ac:dyDescent="0.3">
      <c r="B38" s="83" t="s">
        <v>232</v>
      </c>
      <c r="C38" s="74">
        <v>6</v>
      </c>
      <c r="D38" s="74">
        <v>1</v>
      </c>
      <c r="E38" s="74">
        <v>0</v>
      </c>
      <c r="F38" s="126">
        <v>0</v>
      </c>
      <c r="G38" s="126">
        <v>7</v>
      </c>
      <c r="H38" s="82"/>
    </row>
    <row r="39" spans="2:8" ht="13.8" thickBot="1" x14ac:dyDescent="0.3">
      <c r="B39" s="46" t="s">
        <v>127</v>
      </c>
      <c r="C39" s="84">
        <v>358</v>
      </c>
      <c r="D39" s="84">
        <v>32</v>
      </c>
      <c r="E39" s="84">
        <v>435</v>
      </c>
      <c r="F39" s="85">
        <v>15</v>
      </c>
      <c r="G39" s="85">
        <v>840</v>
      </c>
      <c r="H39" s="82"/>
    </row>
    <row r="40" spans="2:8" x14ac:dyDescent="0.25">
      <c r="B40" s="31" t="s">
        <v>233</v>
      </c>
      <c r="C40" s="109">
        <v>13</v>
      </c>
      <c r="D40" s="109">
        <v>0</v>
      </c>
      <c r="E40" s="109">
        <v>12</v>
      </c>
      <c r="F40" s="110">
        <v>0</v>
      </c>
      <c r="G40" s="110">
        <v>25</v>
      </c>
      <c r="H40" s="82"/>
    </row>
    <row r="41" spans="2:8" x14ac:dyDescent="0.25">
      <c r="B41" s="31" t="s">
        <v>234</v>
      </c>
      <c r="C41" s="109">
        <v>14</v>
      </c>
      <c r="D41" s="109">
        <v>2</v>
      </c>
      <c r="E41" s="109">
        <v>23</v>
      </c>
      <c r="F41" s="110">
        <v>0</v>
      </c>
      <c r="G41" s="110">
        <v>39</v>
      </c>
      <c r="H41" s="82"/>
    </row>
    <row r="42" spans="2:8" x14ac:dyDescent="0.25">
      <c r="B42" s="31" t="s">
        <v>235</v>
      </c>
      <c r="C42" s="109">
        <v>17</v>
      </c>
      <c r="D42" s="109">
        <v>2</v>
      </c>
      <c r="E42" s="109">
        <v>23</v>
      </c>
      <c r="F42" s="110">
        <v>0</v>
      </c>
      <c r="G42" s="110">
        <v>42</v>
      </c>
      <c r="H42" s="82"/>
    </row>
    <row r="43" spans="2:8" x14ac:dyDescent="0.25">
      <c r="B43" s="31" t="s">
        <v>236</v>
      </c>
      <c r="C43" s="62">
        <v>45</v>
      </c>
      <c r="D43" s="77">
        <v>2</v>
      </c>
      <c r="E43" s="77">
        <v>6</v>
      </c>
      <c r="F43" s="110">
        <v>0</v>
      </c>
      <c r="G43" s="78">
        <v>53</v>
      </c>
      <c r="H43" s="82"/>
    </row>
    <row r="44" spans="2:8" x14ac:dyDescent="0.25">
      <c r="B44" s="31" t="s">
        <v>237</v>
      </c>
      <c r="C44" s="109">
        <v>8</v>
      </c>
      <c r="D44" s="109">
        <v>0</v>
      </c>
      <c r="E44" s="109">
        <v>40</v>
      </c>
      <c r="F44" s="110">
        <v>1</v>
      </c>
      <c r="G44" s="110">
        <v>49</v>
      </c>
      <c r="H44" s="82"/>
    </row>
    <row r="45" spans="2:8" x14ac:dyDescent="0.25">
      <c r="B45" s="31" t="s">
        <v>238</v>
      </c>
      <c r="C45" s="109">
        <v>11</v>
      </c>
      <c r="D45" s="109">
        <v>1</v>
      </c>
      <c r="E45" s="109">
        <v>15</v>
      </c>
      <c r="F45" s="110">
        <v>0</v>
      </c>
      <c r="G45" s="110">
        <v>27</v>
      </c>
      <c r="H45" s="82"/>
    </row>
    <row r="46" spans="2:8" x14ac:dyDescent="0.25">
      <c r="B46" s="31" t="s">
        <v>239</v>
      </c>
      <c r="C46" s="109">
        <v>2</v>
      </c>
      <c r="D46" s="109">
        <v>1</v>
      </c>
      <c r="E46" s="109">
        <v>4</v>
      </c>
      <c r="F46" s="110">
        <v>1</v>
      </c>
      <c r="G46" s="110">
        <v>8</v>
      </c>
      <c r="H46" s="82"/>
    </row>
    <row r="47" spans="2:8" x14ac:dyDescent="0.25">
      <c r="B47" s="31" t="s">
        <v>240</v>
      </c>
      <c r="C47" s="109">
        <v>24</v>
      </c>
      <c r="D47" s="109">
        <v>2</v>
      </c>
      <c r="E47" s="109">
        <v>6</v>
      </c>
      <c r="F47" s="110">
        <v>1</v>
      </c>
      <c r="G47" s="110">
        <v>33</v>
      </c>
      <c r="H47" s="82"/>
    </row>
    <row r="48" spans="2:8" x14ac:dyDescent="0.25">
      <c r="B48" s="31" t="s">
        <v>241</v>
      </c>
      <c r="C48" s="109">
        <v>28</v>
      </c>
      <c r="D48" s="109">
        <v>2</v>
      </c>
      <c r="E48" s="109">
        <v>77</v>
      </c>
      <c r="F48" s="110">
        <v>2</v>
      </c>
      <c r="G48" s="110">
        <v>109</v>
      </c>
      <c r="H48" s="82"/>
    </row>
    <row r="49" spans="2:8" x14ac:dyDescent="0.25">
      <c r="B49" s="31" t="s">
        <v>242</v>
      </c>
      <c r="C49" s="109">
        <v>36</v>
      </c>
      <c r="D49" s="109">
        <v>1</v>
      </c>
      <c r="E49" s="109">
        <v>44</v>
      </c>
      <c r="F49" s="110">
        <v>0</v>
      </c>
      <c r="G49" s="110">
        <v>81</v>
      </c>
      <c r="H49" s="82"/>
    </row>
    <row r="50" spans="2:8" x14ac:dyDescent="0.25">
      <c r="B50" s="31" t="s">
        <v>243</v>
      </c>
      <c r="C50" s="109">
        <v>12</v>
      </c>
      <c r="D50" s="109">
        <v>1</v>
      </c>
      <c r="E50" s="109">
        <v>40</v>
      </c>
      <c r="F50" s="110">
        <v>1</v>
      </c>
      <c r="G50" s="110">
        <v>54</v>
      </c>
      <c r="H50" s="82"/>
    </row>
    <row r="51" spans="2:8" x14ac:dyDescent="0.25">
      <c r="B51" s="31" t="s">
        <v>244</v>
      </c>
      <c r="C51" s="109">
        <v>10</v>
      </c>
      <c r="D51" s="109">
        <v>0</v>
      </c>
      <c r="E51" s="109">
        <v>0</v>
      </c>
      <c r="F51" s="110">
        <v>0</v>
      </c>
      <c r="G51" s="110">
        <v>10</v>
      </c>
      <c r="H51" s="82"/>
    </row>
    <row r="52" spans="2:8" x14ac:dyDescent="0.25">
      <c r="B52" s="31" t="s">
        <v>245</v>
      </c>
      <c r="C52" s="109">
        <v>18</v>
      </c>
      <c r="D52" s="109">
        <v>2</v>
      </c>
      <c r="E52" s="109">
        <v>22</v>
      </c>
      <c r="F52" s="110">
        <v>2</v>
      </c>
      <c r="G52" s="110">
        <v>44</v>
      </c>
      <c r="H52" s="82"/>
    </row>
    <row r="53" spans="2:8" x14ac:dyDescent="0.25">
      <c r="B53" s="31" t="s">
        <v>246</v>
      </c>
      <c r="C53" s="109">
        <v>17</v>
      </c>
      <c r="D53" s="109">
        <v>0</v>
      </c>
      <c r="E53" s="109">
        <v>24</v>
      </c>
      <c r="F53" s="110">
        <v>0</v>
      </c>
      <c r="G53" s="110">
        <v>41</v>
      </c>
      <c r="H53" s="82"/>
    </row>
    <row r="54" spans="2:8" x14ac:dyDescent="0.25">
      <c r="B54" s="31" t="s">
        <v>247</v>
      </c>
      <c r="C54" s="109">
        <v>0</v>
      </c>
      <c r="D54" s="109">
        <v>0</v>
      </c>
      <c r="E54" s="109">
        <v>0</v>
      </c>
      <c r="F54" s="110">
        <v>0</v>
      </c>
      <c r="G54" s="110">
        <v>0</v>
      </c>
      <c r="H54" s="82"/>
    </row>
    <row r="55" spans="2:8" x14ac:dyDescent="0.25">
      <c r="B55" s="31" t="s">
        <v>248</v>
      </c>
      <c r="C55" s="109">
        <v>16</v>
      </c>
      <c r="D55" s="109">
        <v>3</v>
      </c>
      <c r="E55" s="109">
        <v>25</v>
      </c>
      <c r="F55" s="110">
        <v>1</v>
      </c>
      <c r="G55" s="110">
        <v>45</v>
      </c>
      <c r="H55" s="82"/>
    </row>
    <row r="56" spans="2:8" x14ac:dyDescent="0.25">
      <c r="B56" s="31" t="s">
        <v>249</v>
      </c>
      <c r="C56" s="109">
        <v>13</v>
      </c>
      <c r="D56" s="109">
        <v>7</v>
      </c>
      <c r="E56" s="109">
        <v>24</v>
      </c>
      <c r="F56" s="110">
        <v>2</v>
      </c>
      <c r="G56" s="110">
        <v>46</v>
      </c>
      <c r="H56" s="82"/>
    </row>
    <row r="57" spans="2:8" x14ac:dyDescent="0.25">
      <c r="B57" s="31" t="s">
        <v>250</v>
      </c>
      <c r="C57" s="109">
        <v>20</v>
      </c>
      <c r="D57" s="109">
        <v>2</v>
      </c>
      <c r="E57" s="109">
        <v>12</v>
      </c>
      <c r="F57" s="110">
        <v>3</v>
      </c>
      <c r="G57" s="110">
        <v>37</v>
      </c>
      <c r="H57" s="82"/>
    </row>
    <row r="58" spans="2:8" ht="13.8" thickBot="1" x14ac:dyDescent="0.3">
      <c r="B58" s="83" t="s">
        <v>251</v>
      </c>
      <c r="C58" s="74">
        <v>54</v>
      </c>
      <c r="D58" s="74">
        <v>4</v>
      </c>
      <c r="E58" s="74">
        <v>38</v>
      </c>
      <c r="F58" s="126">
        <v>1</v>
      </c>
      <c r="G58" s="126">
        <v>97</v>
      </c>
      <c r="H58" s="82"/>
    </row>
    <row r="59" spans="2:8" ht="13.8" thickBot="1" x14ac:dyDescent="0.3">
      <c r="B59" s="46" t="s">
        <v>156</v>
      </c>
      <c r="C59" s="84">
        <v>925</v>
      </c>
      <c r="D59" s="84">
        <v>10</v>
      </c>
      <c r="E59" s="84">
        <v>190</v>
      </c>
      <c r="F59" s="85">
        <v>1</v>
      </c>
      <c r="G59" s="85">
        <v>1126</v>
      </c>
      <c r="H59" s="82"/>
    </row>
    <row r="60" spans="2:8" x14ac:dyDescent="0.25">
      <c r="B60" s="31" t="s">
        <v>252</v>
      </c>
      <c r="C60" s="109">
        <v>75</v>
      </c>
      <c r="D60" s="109">
        <v>3</v>
      </c>
      <c r="E60" s="109">
        <v>61</v>
      </c>
      <c r="F60" s="110">
        <v>0</v>
      </c>
      <c r="G60" s="110">
        <v>139</v>
      </c>
      <c r="H60" s="82"/>
    </row>
    <row r="61" spans="2:8" x14ac:dyDescent="0.25">
      <c r="B61" s="31" t="s">
        <v>253</v>
      </c>
      <c r="C61" s="109">
        <v>299</v>
      </c>
      <c r="D61" s="109">
        <v>0</v>
      </c>
      <c r="E61" s="109">
        <v>63</v>
      </c>
      <c r="F61" s="110">
        <v>0</v>
      </c>
      <c r="G61" s="110">
        <v>362</v>
      </c>
      <c r="H61" s="82"/>
    </row>
    <row r="62" spans="2:8" x14ac:dyDescent="0.25">
      <c r="B62" s="31" t="s">
        <v>254</v>
      </c>
      <c r="C62" s="109">
        <v>291</v>
      </c>
      <c r="D62" s="109">
        <v>5</v>
      </c>
      <c r="E62" s="109">
        <v>31</v>
      </c>
      <c r="F62" s="110">
        <v>1</v>
      </c>
      <c r="G62" s="110">
        <v>328</v>
      </c>
      <c r="H62" s="82"/>
    </row>
    <row r="63" spans="2:8" x14ac:dyDescent="0.25">
      <c r="B63" s="31" t="s">
        <v>255</v>
      </c>
      <c r="C63" s="109">
        <v>142</v>
      </c>
      <c r="D63" s="109">
        <v>0</v>
      </c>
      <c r="E63" s="109">
        <v>24</v>
      </c>
      <c r="F63" s="110">
        <v>0</v>
      </c>
      <c r="G63" s="110">
        <v>166</v>
      </c>
      <c r="H63" s="82"/>
    </row>
    <row r="64" spans="2:8" x14ac:dyDescent="0.25">
      <c r="B64" s="31" t="s">
        <v>256</v>
      </c>
      <c r="C64" s="109">
        <v>17</v>
      </c>
      <c r="D64" s="109">
        <v>1</v>
      </c>
      <c r="E64" s="109">
        <v>2</v>
      </c>
      <c r="F64" s="110">
        <v>0</v>
      </c>
      <c r="G64" s="110">
        <v>20</v>
      </c>
      <c r="H64" s="82"/>
    </row>
    <row r="65" spans="2:8" x14ac:dyDescent="0.25">
      <c r="B65" s="31" t="s">
        <v>257</v>
      </c>
      <c r="C65" s="109">
        <v>17</v>
      </c>
      <c r="D65" s="109">
        <v>0</v>
      </c>
      <c r="E65" s="109">
        <v>0</v>
      </c>
      <c r="F65" s="110">
        <v>0</v>
      </c>
      <c r="G65" s="110">
        <v>17</v>
      </c>
      <c r="H65" s="82"/>
    </row>
    <row r="66" spans="2:8" ht="13.8" thickBot="1" x14ac:dyDescent="0.3">
      <c r="B66" s="83" t="s">
        <v>258</v>
      </c>
      <c r="C66" s="74">
        <v>84</v>
      </c>
      <c r="D66" s="74">
        <v>1</v>
      </c>
      <c r="E66" s="74">
        <v>9</v>
      </c>
      <c r="F66" s="126">
        <v>0</v>
      </c>
      <c r="G66" s="126">
        <v>94</v>
      </c>
      <c r="H66" s="82"/>
    </row>
    <row r="67" spans="2:8" ht="13.8" thickBot="1" x14ac:dyDescent="0.3">
      <c r="B67" s="46" t="s">
        <v>170</v>
      </c>
      <c r="C67" s="84">
        <v>25</v>
      </c>
      <c r="D67" s="84">
        <v>3</v>
      </c>
      <c r="E67" s="84">
        <v>15</v>
      </c>
      <c r="F67" s="85">
        <v>0</v>
      </c>
      <c r="G67" s="85">
        <v>43</v>
      </c>
      <c r="H67" s="82"/>
    </row>
    <row r="68" spans="2:8" x14ac:dyDescent="0.25">
      <c r="B68" s="31" t="s">
        <v>259</v>
      </c>
      <c r="C68" s="109">
        <v>13</v>
      </c>
      <c r="D68" s="109">
        <v>0</v>
      </c>
      <c r="E68" s="109">
        <v>0</v>
      </c>
      <c r="F68" s="110">
        <v>0</v>
      </c>
      <c r="G68" s="110">
        <v>13</v>
      </c>
      <c r="H68" s="82"/>
    </row>
    <row r="69" spans="2:8" x14ac:dyDescent="0.25">
      <c r="B69" s="31" t="s">
        <v>260</v>
      </c>
      <c r="C69" s="109">
        <v>6</v>
      </c>
      <c r="D69" s="109">
        <v>2</v>
      </c>
      <c r="E69" s="109">
        <v>7</v>
      </c>
      <c r="F69" s="110">
        <v>0</v>
      </c>
      <c r="G69" s="110">
        <v>15</v>
      </c>
      <c r="H69" s="82"/>
    </row>
    <row r="70" spans="2:8" x14ac:dyDescent="0.25">
      <c r="B70" s="31" t="s">
        <v>261</v>
      </c>
      <c r="C70" s="109">
        <v>0</v>
      </c>
      <c r="D70" s="109">
        <v>0</v>
      </c>
      <c r="E70" s="109">
        <v>0</v>
      </c>
      <c r="F70" s="110">
        <v>0</v>
      </c>
      <c r="G70" s="110">
        <v>0</v>
      </c>
      <c r="H70" s="82"/>
    </row>
    <row r="71" spans="2:8" ht="13.8" thickBot="1" x14ac:dyDescent="0.3">
      <c r="B71" s="83" t="s">
        <v>262</v>
      </c>
      <c r="C71" s="74">
        <v>6</v>
      </c>
      <c r="D71" s="74">
        <v>1</v>
      </c>
      <c r="E71" s="74">
        <v>8</v>
      </c>
      <c r="F71" s="126">
        <v>0</v>
      </c>
      <c r="G71" s="126">
        <v>15</v>
      </c>
      <c r="H71" s="82"/>
    </row>
    <row r="72" spans="2:8" ht="13.8" thickBot="1" x14ac:dyDescent="0.3">
      <c r="B72" s="46" t="s">
        <v>108</v>
      </c>
      <c r="C72" s="84">
        <v>1091</v>
      </c>
      <c r="D72" s="84">
        <v>203</v>
      </c>
      <c r="E72" s="84">
        <v>377</v>
      </c>
      <c r="F72" s="85">
        <v>22</v>
      </c>
      <c r="G72" s="85">
        <v>1693</v>
      </c>
      <c r="H72" s="82"/>
    </row>
    <row r="73" spans="2:8" x14ac:dyDescent="0.25">
      <c r="B73" s="31" t="s">
        <v>263</v>
      </c>
      <c r="C73" s="109">
        <v>34</v>
      </c>
      <c r="D73" s="109">
        <v>11</v>
      </c>
      <c r="E73" s="109">
        <v>35</v>
      </c>
      <c r="F73" s="110">
        <v>1</v>
      </c>
      <c r="G73" s="110">
        <v>81</v>
      </c>
      <c r="H73" s="82"/>
    </row>
    <row r="74" spans="2:8" x14ac:dyDescent="0.25">
      <c r="B74" s="31" t="s">
        <v>264</v>
      </c>
      <c r="C74" s="109">
        <v>32</v>
      </c>
      <c r="D74" s="109">
        <v>6</v>
      </c>
      <c r="E74" s="109">
        <v>27</v>
      </c>
      <c r="F74" s="110">
        <v>0</v>
      </c>
      <c r="G74" s="110">
        <v>65</v>
      </c>
      <c r="H74" s="82"/>
    </row>
    <row r="75" spans="2:8" x14ac:dyDescent="0.25">
      <c r="B75" s="31" t="s">
        <v>265</v>
      </c>
      <c r="C75" s="109">
        <v>50</v>
      </c>
      <c r="D75" s="109">
        <v>8</v>
      </c>
      <c r="E75" s="109">
        <v>36</v>
      </c>
      <c r="F75" s="110">
        <v>8</v>
      </c>
      <c r="G75" s="110">
        <v>102</v>
      </c>
      <c r="H75" s="82"/>
    </row>
    <row r="76" spans="2:8" x14ac:dyDescent="0.25">
      <c r="B76" s="31" t="s">
        <v>266</v>
      </c>
      <c r="C76" s="109">
        <v>48</v>
      </c>
      <c r="D76" s="109">
        <v>6</v>
      </c>
      <c r="E76" s="109">
        <v>2</v>
      </c>
      <c r="F76" s="110">
        <v>0</v>
      </c>
      <c r="G76" s="110">
        <v>56</v>
      </c>
      <c r="H76" s="82"/>
    </row>
    <row r="77" spans="2:8" x14ac:dyDescent="0.25">
      <c r="B77" s="31" t="s">
        <v>267</v>
      </c>
      <c r="C77" s="109">
        <v>52</v>
      </c>
      <c r="D77" s="109">
        <v>18</v>
      </c>
      <c r="E77" s="109">
        <v>2</v>
      </c>
      <c r="F77" s="110">
        <v>0</v>
      </c>
      <c r="G77" s="110">
        <v>72</v>
      </c>
      <c r="H77" s="82"/>
    </row>
    <row r="78" spans="2:8" x14ac:dyDescent="0.25">
      <c r="B78" s="31" t="s">
        <v>268</v>
      </c>
      <c r="C78" s="109">
        <v>43</v>
      </c>
      <c r="D78" s="109">
        <v>7</v>
      </c>
      <c r="E78" s="109">
        <v>69</v>
      </c>
      <c r="F78" s="110">
        <v>0</v>
      </c>
      <c r="G78" s="110">
        <v>119</v>
      </c>
      <c r="H78" s="82"/>
    </row>
    <row r="79" spans="2:8" x14ac:dyDescent="0.25">
      <c r="B79" s="31" t="s">
        <v>269</v>
      </c>
      <c r="C79" s="109">
        <v>74</v>
      </c>
      <c r="D79" s="109">
        <v>18</v>
      </c>
      <c r="E79" s="109">
        <v>9</v>
      </c>
      <c r="F79" s="110">
        <v>0</v>
      </c>
      <c r="G79" s="110">
        <v>101</v>
      </c>
      <c r="H79" s="82"/>
    </row>
    <row r="80" spans="2:8" x14ac:dyDescent="0.25">
      <c r="B80" s="31" t="s">
        <v>270</v>
      </c>
      <c r="C80" s="109">
        <v>106</v>
      </c>
      <c r="D80" s="109">
        <v>16</v>
      </c>
      <c r="E80" s="109">
        <v>9</v>
      </c>
      <c r="F80" s="110">
        <v>1</v>
      </c>
      <c r="G80" s="110">
        <v>132</v>
      </c>
      <c r="H80" s="82"/>
    </row>
    <row r="81" spans="2:8" x14ac:dyDescent="0.25">
      <c r="B81" s="31" t="s">
        <v>271</v>
      </c>
      <c r="C81" s="109">
        <v>129</v>
      </c>
      <c r="D81" s="109">
        <v>30</v>
      </c>
      <c r="E81" s="109">
        <v>23</v>
      </c>
      <c r="F81" s="110">
        <v>3</v>
      </c>
      <c r="G81" s="110">
        <v>185</v>
      </c>
      <c r="H81" s="82"/>
    </row>
    <row r="82" spans="2:8" x14ac:dyDescent="0.25">
      <c r="B82" s="31" t="s">
        <v>272</v>
      </c>
      <c r="C82" s="109">
        <v>38</v>
      </c>
      <c r="D82" s="109">
        <v>8</v>
      </c>
      <c r="E82" s="109">
        <v>11</v>
      </c>
      <c r="F82" s="110">
        <v>0</v>
      </c>
      <c r="G82" s="110">
        <v>57</v>
      </c>
      <c r="H82" s="82"/>
    </row>
    <row r="83" spans="2:8" x14ac:dyDescent="0.25">
      <c r="B83" s="31" t="s">
        <v>273</v>
      </c>
      <c r="C83" s="109">
        <v>116</v>
      </c>
      <c r="D83" s="109">
        <v>13</v>
      </c>
      <c r="E83" s="109">
        <v>31</v>
      </c>
      <c r="F83" s="110">
        <v>1</v>
      </c>
      <c r="G83" s="110">
        <v>161</v>
      </c>
      <c r="H83" s="82"/>
    </row>
    <row r="84" spans="2:8" x14ac:dyDescent="0.25">
      <c r="B84" s="31" t="s">
        <v>274</v>
      </c>
      <c r="C84" s="109">
        <v>117</v>
      </c>
      <c r="D84" s="109">
        <v>13</v>
      </c>
      <c r="E84" s="109">
        <v>32</v>
      </c>
      <c r="F84" s="110">
        <v>1</v>
      </c>
      <c r="G84" s="110">
        <v>163</v>
      </c>
      <c r="H84" s="82"/>
    </row>
    <row r="85" spans="2:8" x14ac:dyDescent="0.25">
      <c r="B85" s="31" t="s">
        <v>275</v>
      </c>
      <c r="C85" s="109">
        <v>73</v>
      </c>
      <c r="D85" s="109">
        <v>16</v>
      </c>
      <c r="E85" s="109">
        <v>54</v>
      </c>
      <c r="F85" s="110">
        <v>0</v>
      </c>
      <c r="G85" s="110">
        <v>143</v>
      </c>
      <c r="H85" s="82"/>
    </row>
    <row r="86" spans="2:8" x14ac:dyDescent="0.25">
      <c r="B86" s="31" t="s">
        <v>276</v>
      </c>
      <c r="C86" s="109">
        <v>50</v>
      </c>
      <c r="D86" s="109">
        <v>10</v>
      </c>
      <c r="E86" s="109">
        <v>9</v>
      </c>
      <c r="F86" s="110">
        <v>1</v>
      </c>
      <c r="G86" s="110">
        <v>70</v>
      </c>
      <c r="H86" s="82"/>
    </row>
    <row r="87" spans="2:8" x14ac:dyDescent="0.25">
      <c r="B87" s="31" t="s">
        <v>277</v>
      </c>
      <c r="C87" s="109">
        <v>63</v>
      </c>
      <c r="D87" s="109">
        <v>14</v>
      </c>
      <c r="E87" s="109">
        <v>9</v>
      </c>
      <c r="F87" s="110">
        <v>6</v>
      </c>
      <c r="G87" s="110">
        <v>92</v>
      </c>
      <c r="H87" s="82"/>
    </row>
    <row r="88" spans="2:8" x14ac:dyDescent="0.25">
      <c r="B88" s="31" t="s">
        <v>278</v>
      </c>
      <c r="C88" s="109">
        <v>31</v>
      </c>
      <c r="D88" s="109">
        <v>5</v>
      </c>
      <c r="E88" s="109">
        <v>3</v>
      </c>
      <c r="F88" s="110">
        <v>0</v>
      </c>
      <c r="G88" s="110">
        <v>39</v>
      </c>
      <c r="H88" s="82"/>
    </row>
    <row r="89" spans="2:8" ht="13.8" thickBot="1" x14ac:dyDescent="0.3">
      <c r="B89" s="83" t="s">
        <v>279</v>
      </c>
      <c r="C89" s="74">
        <v>35</v>
      </c>
      <c r="D89" s="74">
        <v>4</v>
      </c>
      <c r="E89" s="74">
        <v>16</v>
      </c>
      <c r="F89" s="126">
        <v>0</v>
      </c>
      <c r="G89" s="126">
        <v>55</v>
      </c>
      <c r="H89" s="82"/>
    </row>
    <row r="90" spans="2:8" ht="13.8" thickBot="1" x14ac:dyDescent="0.3">
      <c r="B90" s="46" t="s">
        <v>142</v>
      </c>
      <c r="C90" s="84">
        <v>10</v>
      </c>
      <c r="D90" s="84">
        <v>1</v>
      </c>
      <c r="E90" s="84">
        <v>54</v>
      </c>
      <c r="F90" s="85">
        <v>0</v>
      </c>
      <c r="G90" s="85">
        <v>65</v>
      </c>
      <c r="H90" s="82"/>
    </row>
    <row r="91" spans="2:8" x14ac:dyDescent="0.25">
      <c r="B91" s="31" t="s">
        <v>280</v>
      </c>
      <c r="C91" s="109">
        <v>0</v>
      </c>
      <c r="D91" s="109">
        <v>0</v>
      </c>
      <c r="E91" s="109">
        <v>0</v>
      </c>
      <c r="F91" s="110">
        <v>0</v>
      </c>
      <c r="G91" s="110">
        <v>0</v>
      </c>
      <c r="H91" s="82"/>
    </row>
    <row r="92" spans="2:8" x14ac:dyDescent="0.25">
      <c r="B92" s="31" t="s">
        <v>281</v>
      </c>
      <c r="C92" s="109">
        <v>0</v>
      </c>
      <c r="D92" s="109">
        <v>0</v>
      </c>
      <c r="E92" s="109">
        <v>9</v>
      </c>
      <c r="F92" s="110">
        <v>0</v>
      </c>
      <c r="G92" s="110">
        <v>9</v>
      </c>
      <c r="H92" s="82"/>
    </row>
    <row r="93" spans="2:8" x14ac:dyDescent="0.25">
      <c r="B93" s="31" t="s">
        <v>282</v>
      </c>
      <c r="C93" s="109">
        <v>5</v>
      </c>
      <c r="D93" s="109">
        <v>0</v>
      </c>
      <c r="E93" s="109">
        <v>0</v>
      </c>
      <c r="F93" s="110">
        <v>0</v>
      </c>
      <c r="G93" s="110">
        <v>5</v>
      </c>
      <c r="H93" s="82"/>
    </row>
    <row r="94" spans="2:8" x14ac:dyDescent="0.25">
      <c r="B94" s="31" t="s">
        <v>283</v>
      </c>
      <c r="C94" s="109">
        <v>1</v>
      </c>
      <c r="D94" s="109">
        <v>1</v>
      </c>
      <c r="E94" s="109">
        <v>4</v>
      </c>
      <c r="F94" s="110">
        <v>0</v>
      </c>
      <c r="G94" s="110">
        <v>6</v>
      </c>
      <c r="H94" s="82"/>
    </row>
    <row r="95" spans="2:8" x14ac:dyDescent="0.25">
      <c r="B95" s="31" t="s">
        <v>284</v>
      </c>
      <c r="C95" s="109">
        <v>1</v>
      </c>
      <c r="D95" s="109">
        <v>0</v>
      </c>
      <c r="E95" s="109">
        <v>15</v>
      </c>
      <c r="F95" s="110">
        <v>0</v>
      </c>
      <c r="G95" s="110">
        <v>16</v>
      </c>
      <c r="H95" s="82"/>
    </row>
    <row r="96" spans="2:8" x14ac:dyDescent="0.25">
      <c r="B96" s="31" t="s">
        <v>285</v>
      </c>
      <c r="C96" s="109">
        <v>2</v>
      </c>
      <c r="D96" s="109">
        <v>0</v>
      </c>
      <c r="E96" s="109">
        <v>15</v>
      </c>
      <c r="F96" s="110">
        <v>0</v>
      </c>
      <c r="G96" s="110">
        <v>17</v>
      </c>
      <c r="H96" s="82"/>
    </row>
    <row r="97" spans="2:30" x14ac:dyDescent="0.25">
      <c r="B97" s="31" t="s">
        <v>286</v>
      </c>
      <c r="C97" s="109">
        <v>0</v>
      </c>
      <c r="D97" s="109">
        <v>0</v>
      </c>
      <c r="E97" s="109">
        <v>11</v>
      </c>
      <c r="F97" s="110">
        <v>0</v>
      </c>
      <c r="G97" s="110">
        <v>11</v>
      </c>
      <c r="H97" s="82"/>
    </row>
    <row r="98" spans="2:30" x14ac:dyDescent="0.25">
      <c r="B98" s="31" t="s">
        <v>287</v>
      </c>
      <c r="C98" s="109">
        <v>1</v>
      </c>
      <c r="D98" s="109">
        <v>0</v>
      </c>
      <c r="E98" s="109">
        <v>0</v>
      </c>
      <c r="F98" s="110">
        <v>0</v>
      </c>
      <c r="G98" s="110">
        <v>1</v>
      </c>
      <c r="H98" s="82"/>
    </row>
    <row r="99" spans="2:30" ht="13.8" thickBot="1" x14ac:dyDescent="0.3">
      <c r="B99" s="83" t="s">
        <v>288</v>
      </c>
      <c r="C99" s="74">
        <v>0</v>
      </c>
      <c r="D99" s="74">
        <v>0</v>
      </c>
      <c r="E99" s="74">
        <v>0</v>
      </c>
      <c r="F99" s="126">
        <v>0</v>
      </c>
      <c r="G99" s="126">
        <v>0</v>
      </c>
      <c r="H99" s="82"/>
    </row>
    <row r="100" spans="2:30" ht="13.8" thickBot="1" x14ac:dyDescent="0.3">
      <c r="B100" s="46" t="s">
        <v>194</v>
      </c>
      <c r="C100" s="84">
        <v>3913</v>
      </c>
      <c r="D100" s="84">
        <v>310</v>
      </c>
      <c r="E100" s="84">
        <v>1950</v>
      </c>
      <c r="F100" s="85">
        <v>51</v>
      </c>
      <c r="G100" s="85">
        <v>6224</v>
      </c>
      <c r="H100" s="82"/>
      <c r="AD100" s="51"/>
    </row>
    <row r="101" spans="2:30" x14ac:dyDescent="0.25">
      <c r="B101" s="9"/>
    </row>
  </sheetData>
  <conditionalFormatting sqref="C5:G100">
    <cfRule type="cellIs" dxfId="45" priority="9" operator="equal">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1"/>
  <sheetViews>
    <sheetView showGridLines="0" zoomScaleNormal="100" workbookViewId="0"/>
  </sheetViews>
  <sheetFormatPr defaultColWidth="9.109375" defaultRowHeight="13.2" x14ac:dyDescent="0.25"/>
  <cols>
    <col min="1" max="1" width="3.88671875" style="2" customWidth="1"/>
    <col min="2" max="2" width="37.33203125" style="3" bestFit="1" customWidth="1"/>
    <col min="3" max="3" width="9.44140625" style="3" customWidth="1"/>
    <col min="4" max="4" width="8.88671875" style="3" customWidth="1"/>
    <col min="5" max="5" width="10.5546875" style="3" customWidth="1"/>
    <col min="6" max="6" width="9.44140625" style="3" customWidth="1"/>
    <col min="7" max="7" width="10" style="3" customWidth="1"/>
    <col min="8" max="9" width="8.88671875" style="3" customWidth="1"/>
    <col min="10" max="11" width="7.44140625" style="3" bestFit="1" customWidth="1"/>
    <col min="12" max="12" width="7.5546875" style="3" customWidth="1"/>
    <col min="13" max="13" width="7.5546875" style="3" bestFit="1" customWidth="1"/>
    <col min="14" max="15" width="7.44140625" style="3" bestFit="1" customWidth="1"/>
    <col min="16" max="16" width="7.6640625" style="3" customWidth="1"/>
    <col min="17" max="17" width="9" style="3" customWidth="1"/>
    <col min="18" max="18" width="11.44140625" style="3" customWidth="1"/>
    <col min="19" max="29" width="6.6640625" style="3" customWidth="1"/>
    <col min="30" max="30" width="6.6640625" style="4" customWidth="1"/>
    <col min="31" max="46" width="6.6640625" style="3" customWidth="1"/>
    <col min="47" max="47" width="6.109375" style="3" customWidth="1"/>
    <col min="48" max="16384" width="9.109375" style="3"/>
  </cols>
  <sheetData>
    <row r="1" spans="1:9" x14ac:dyDescent="0.25">
      <c r="A1" s="10" t="s">
        <v>658</v>
      </c>
      <c r="B1" s="9"/>
    </row>
    <row r="2" spans="1:9" ht="13.8" thickBot="1" x14ac:dyDescent="0.3">
      <c r="A2" s="3"/>
      <c r="B2" s="9"/>
    </row>
    <row r="3" spans="1:9" ht="15" customHeight="1" thickBot="1" x14ac:dyDescent="0.3">
      <c r="A3" s="20"/>
      <c r="B3" s="220"/>
      <c r="C3" s="213"/>
      <c r="D3" s="214"/>
      <c r="E3" s="214" t="s">
        <v>289</v>
      </c>
      <c r="F3" s="214"/>
      <c r="G3" s="215"/>
      <c r="H3" s="231"/>
      <c r="I3" s="4"/>
    </row>
    <row r="4" spans="1:9" ht="38.25" customHeight="1" thickBot="1" x14ac:dyDescent="0.3">
      <c r="A4" s="20"/>
      <c r="B4" s="221" t="s">
        <v>13</v>
      </c>
      <c r="C4" s="197" t="s">
        <v>290</v>
      </c>
      <c r="D4" s="197" t="s">
        <v>291</v>
      </c>
      <c r="E4" s="197" t="s">
        <v>292</v>
      </c>
      <c r="F4" s="197" t="s">
        <v>293</v>
      </c>
      <c r="G4" s="198" t="s">
        <v>294</v>
      </c>
      <c r="H4" s="230" t="s">
        <v>194</v>
      </c>
      <c r="I4" s="82"/>
    </row>
    <row r="5" spans="1:9" ht="13.8" thickBot="1" x14ac:dyDescent="0.3">
      <c r="B5" s="46" t="s">
        <v>176</v>
      </c>
      <c r="C5" s="84">
        <v>32</v>
      </c>
      <c r="D5" s="84">
        <v>58</v>
      </c>
      <c r="E5" s="84">
        <v>33</v>
      </c>
      <c r="F5" s="84">
        <v>13</v>
      </c>
      <c r="G5" s="85">
        <v>7</v>
      </c>
      <c r="H5" s="85">
        <v>143</v>
      </c>
      <c r="I5" s="82"/>
    </row>
    <row r="6" spans="1:9" ht="13.8" thickBot="1" x14ac:dyDescent="0.3">
      <c r="B6" s="83" t="s">
        <v>202</v>
      </c>
      <c r="C6" s="74">
        <v>32</v>
      </c>
      <c r="D6" s="74">
        <v>58</v>
      </c>
      <c r="E6" s="74">
        <v>33</v>
      </c>
      <c r="F6" s="74">
        <v>13</v>
      </c>
      <c r="G6" s="126">
        <v>7</v>
      </c>
      <c r="H6" s="126">
        <v>143</v>
      </c>
      <c r="I6" s="82"/>
    </row>
    <row r="7" spans="1:9" ht="13.8" thickBot="1" x14ac:dyDescent="0.3">
      <c r="B7" s="86" t="s">
        <v>89</v>
      </c>
      <c r="C7" s="127">
        <v>1115</v>
      </c>
      <c r="D7" s="127">
        <v>404</v>
      </c>
      <c r="E7" s="127">
        <v>456</v>
      </c>
      <c r="F7" s="127">
        <v>77</v>
      </c>
      <c r="G7" s="87">
        <v>233</v>
      </c>
      <c r="H7" s="87">
        <v>2285</v>
      </c>
      <c r="I7" s="82"/>
    </row>
    <row r="8" spans="1:9" x14ac:dyDescent="0.25">
      <c r="B8" s="88" t="s">
        <v>203</v>
      </c>
      <c r="C8" s="57">
        <v>52</v>
      </c>
      <c r="D8" s="128">
        <v>3</v>
      </c>
      <c r="E8" s="128">
        <v>8</v>
      </c>
      <c r="F8" s="128">
        <v>1</v>
      </c>
      <c r="G8" s="128">
        <v>4</v>
      </c>
      <c r="H8" s="129">
        <v>68</v>
      </c>
      <c r="I8" s="82"/>
    </row>
    <row r="9" spans="1:9" x14ac:dyDescent="0.25">
      <c r="B9" s="89" t="s">
        <v>204</v>
      </c>
      <c r="C9" s="62">
        <v>60</v>
      </c>
      <c r="D9" s="77">
        <v>8</v>
      </c>
      <c r="E9" s="77">
        <v>36</v>
      </c>
      <c r="F9" s="77">
        <v>4</v>
      </c>
      <c r="G9" s="77">
        <v>11</v>
      </c>
      <c r="H9" s="78">
        <v>119</v>
      </c>
      <c r="I9" s="82"/>
    </row>
    <row r="10" spans="1:9" x14ac:dyDescent="0.25">
      <c r="B10" s="89" t="s">
        <v>205</v>
      </c>
      <c r="C10" s="62">
        <v>36</v>
      </c>
      <c r="D10" s="77">
        <v>10</v>
      </c>
      <c r="E10" s="77">
        <v>6</v>
      </c>
      <c r="F10" s="77">
        <v>6</v>
      </c>
      <c r="G10" s="77">
        <v>9</v>
      </c>
      <c r="H10" s="78">
        <v>67</v>
      </c>
      <c r="I10" s="82"/>
    </row>
    <row r="11" spans="1:9" x14ac:dyDescent="0.25">
      <c r="B11" s="89" t="s">
        <v>206</v>
      </c>
      <c r="C11" s="62">
        <v>18</v>
      </c>
      <c r="D11" s="77">
        <v>4</v>
      </c>
      <c r="E11" s="77">
        <v>4</v>
      </c>
      <c r="F11" s="77">
        <v>2</v>
      </c>
      <c r="G11" s="77">
        <v>2</v>
      </c>
      <c r="H11" s="78">
        <v>30</v>
      </c>
      <c r="I11" s="82"/>
    </row>
    <row r="12" spans="1:9" x14ac:dyDescent="0.25">
      <c r="B12" s="89" t="s">
        <v>207</v>
      </c>
      <c r="C12" s="62">
        <v>52</v>
      </c>
      <c r="D12" s="77">
        <v>2</v>
      </c>
      <c r="E12" s="77">
        <v>5</v>
      </c>
      <c r="F12" s="77">
        <v>8</v>
      </c>
      <c r="G12" s="77">
        <v>3</v>
      </c>
      <c r="H12" s="78">
        <v>70</v>
      </c>
      <c r="I12" s="82"/>
    </row>
    <row r="13" spans="1:9" x14ac:dyDescent="0.25">
      <c r="B13" s="89" t="s">
        <v>208</v>
      </c>
      <c r="C13" s="62">
        <v>29</v>
      </c>
      <c r="D13" s="77">
        <v>2</v>
      </c>
      <c r="E13" s="77">
        <v>14</v>
      </c>
      <c r="F13" s="77">
        <v>4</v>
      </c>
      <c r="G13" s="77">
        <v>8</v>
      </c>
      <c r="H13" s="78">
        <v>57</v>
      </c>
      <c r="I13" s="82"/>
    </row>
    <row r="14" spans="1:9" x14ac:dyDescent="0.25">
      <c r="B14" s="89" t="s">
        <v>209</v>
      </c>
      <c r="C14" s="62">
        <v>42</v>
      </c>
      <c r="D14" s="77">
        <v>10</v>
      </c>
      <c r="E14" s="77">
        <v>6</v>
      </c>
      <c r="F14" s="77">
        <v>0</v>
      </c>
      <c r="G14" s="77">
        <v>0</v>
      </c>
      <c r="H14" s="78">
        <v>58</v>
      </c>
      <c r="I14" s="82"/>
    </row>
    <row r="15" spans="1:9" x14ac:dyDescent="0.25">
      <c r="B15" s="89" t="s">
        <v>210</v>
      </c>
      <c r="C15" s="62">
        <v>39</v>
      </c>
      <c r="D15" s="77">
        <v>11</v>
      </c>
      <c r="E15" s="77">
        <v>0</v>
      </c>
      <c r="F15" s="77">
        <v>6</v>
      </c>
      <c r="G15" s="77">
        <v>0</v>
      </c>
      <c r="H15" s="78">
        <v>56</v>
      </c>
      <c r="I15" s="82"/>
    </row>
    <row r="16" spans="1:9" x14ac:dyDescent="0.25">
      <c r="B16" s="89" t="s">
        <v>211</v>
      </c>
      <c r="C16" s="62">
        <v>35</v>
      </c>
      <c r="D16" s="77">
        <v>18</v>
      </c>
      <c r="E16" s="77">
        <v>3</v>
      </c>
      <c r="F16" s="77">
        <v>5</v>
      </c>
      <c r="G16" s="77">
        <v>2</v>
      </c>
      <c r="H16" s="78">
        <v>63</v>
      </c>
      <c r="I16" s="82"/>
    </row>
    <row r="17" spans="2:9" x14ac:dyDescent="0.25">
      <c r="B17" s="89" t="s">
        <v>212</v>
      </c>
      <c r="C17" s="62">
        <v>18</v>
      </c>
      <c r="D17" s="77">
        <v>12</v>
      </c>
      <c r="E17" s="77">
        <v>6</v>
      </c>
      <c r="F17" s="77">
        <v>0</v>
      </c>
      <c r="G17" s="77">
        <v>9</v>
      </c>
      <c r="H17" s="78">
        <v>45</v>
      </c>
      <c r="I17" s="82"/>
    </row>
    <row r="18" spans="2:9" x14ac:dyDescent="0.25">
      <c r="B18" s="89" t="s">
        <v>213</v>
      </c>
      <c r="C18" s="62">
        <v>69</v>
      </c>
      <c r="D18" s="77">
        <v>12</v>
      </c>
      <c r="E18" s="77">
        <v>94</v>
      </c>
      <c r="F18" s="77">
        <v>1</v>
      </c>
      <c r="G18" s="77">
        <v>7</v>
      </c>
      <c r="H18" s="78">
        <v>183</v>
      </c>
      <c r="I18" s="82"/>
    </row>
    <row r="19" spans="2:9" x14ac:dyDescent="0.25">
      <c r="B19" s="89" t="s">
        <v>214</v>
      </c>
      <c r="C19" s="62">
        <v>35</v>
      </c>
      <c r="D19" s="77">
        <v>14</v>
      </c>
      <c r="E19" s="77">
        <v>9</v>
      </c>
      <c r="F19" s="77">
        <v>0</v>
      </c>
      <c r="G19" s="77">
        <v>6</v>
      </c>
      <c r="H19" s="78">
        <v>64</v>
      </c>
      <c r="I19" s="82"/>
    </row>
    <row r="20" spans="2:9" x14ac:dyDescent="0.25">
      <c r="B20" s="89" t="s">
        <v>215</v>
      </c>
      <c r="C20" s="62">
        <v>23</v>
      </c>
      <c r="D20" s="77">
        <v>8</v>
      </c>
      <c r="E20" s="77">
        <v>4</v>
      </c>
      <c r="F20" s="77">
        <v>3</v>
      </c>
      <c r="G20" s="77">
        <v>1</v>
      </c>
      <c r="H20" s="78">
        <v>39</v>
      </c>
      <c r="I20" s="82"/>
    </row>
    <row r="21" spans="2:9" x14ac:dyDescent="0.25">
      <c r="B21" s="89" t="s">
        <v>216</v>
      </c>
      <c r="C21" s="62">
        <v>10</v>
      </c>
      <c r="D21" s="77">
        <v>9</v>
      </c>
      <c r="E21" s="77">
        <v>4</v>
      </c>
      <c r="F21" s="77">
        <v>4</v>
      </c>
      <c r="G21" s="77">
        <v>0</v>
      </c>
      <c r="H21" s="78">
        <v>27</v>
      </c>
      <c r="I21" s="82"/>
    </row>
    <row r="22" spans="2:9" x14ac:dyDescent="0.25">
      <c r="B22" s="89" t="s">
        <v>217</v>
      </c>
      <c r="C22" s="62">
        <v>37</v>
      </c>
      <c r="D22" s="77">
        <v>35</v>
      </c>
      <c r="E22" s="77">
        <v>11</v>
      </c>
      <c r="F22" s="77">
        <v>2</v>
      </c>
      <c r="G22" s="77">
        <v>25</v>
      </c>
      <c r="H22" s="78">
        <v>110</v>
      </c>
      <c r="I22" s="82"/>
    </row>
    <row r="23" spans="2:9" x14ac:dyDescent="0.25">
      <c r="B23" s="89" t="s">
        <v>218</v>
      </c>
      <c r="C23" s="62">
        <v>61</v>
      </c>
      <c r="D23" s="77">
        <v>30</v>
      </c>
      <c r="E23" s="77">
        <v>8</v>
      </c>
      <c r="F23" s="77">
        <v>1</v>
      </c>
      <c r="G23" s="77">
        <v>14</v>
      </c>
      <c r="H23" s="78">
        <v>114</v>
      </c>
      <c r="I23" s="82"/>
    </row>
    <row r="24" spans="2:9" x14ac:dyDescent="0.25">
      <c r="B24" s="89" t="s">
        <v>219</v>
      </c>
      <c r="C24" s="62">
        <v>15</v>
      </c>
      <c r="D24" s="77">
        <v>17</v>
      </c>
      <c r="E24" s="77">
        <v>1</v>
      </c>
      <c r="F24" s="77">
        <v>2</v>
      </c>
      <c r="G24" s="77">
        <v>0</v>
      </c>
      <c r="H24" s="78">
        <v>35</v>
      </c>
      <c r="I24" s="82"/>
    </row>
    <row r="25" spans="2:9" x14ac:dyDescent="0.25">
      <c r="B25" s="89" t="s">
        <v>220</v>
      </c>
      <c r="C25" s="62">
        <v>11</v>
      </c>
      <c r="D25" s="77">
        <v>0</v>
      </c>
      <c r="E25" s="77">
        <v>1</v>
      </c>
      <c r="F25" s="77">
        <v>1</v>
      </c>
      <c r="G25" s="77">
        <v>0</v>
      </c>
      <c r="H25" s="78">
        <v>13</v>
      </c>
      <c r="I25" s="82"/>
    </row>
    <row r="26" spans="2:9" x14ac:dyDescent="0.25">
      <c r="B26" s="89" t="s">
        <v>221</v>
      </c>
      <c r="C26" s="62">
        <v>70</v>
      </c>
      <c r="D26" s="77">
        <v>19</v>
      </c>
      <c r="E26" s="77">
        <v>40</v>
      </c>
      <c r="F26" s="77">
        <v>0</v>
      </c>
      <c r="G26" s="77">
        <v>3</v>
      </c>
      <c r="H26" s="78">
        <v>132</v>
      </c>
      <c r="I26" s="82"/>
    </row>
    <row r="27" spans="2:9" x14ac:dyDescent="0.25">
      <c r="B27" s="89" t="s">
        <v>222</v>
      </c>
      <c r="C27" s="62">
        <v>20</v>
      </c>
      <c r="D27" s="77">
        <v>0</v>
      </c>
      <c r="E27" s="77">
        <v>1</v>
      </c>
      <c r="F27" s="77">
        <v>1</v>
      </c>
      <c r="G27" s="77">
        <v>0</v>
      </c>
      <c r="H27" s="78">
        <v>22</v>
      </c>
      <c r="I27" s="82"/>
    </row>
    <row r="28" spans="2:9" x14ac:dyDescent="0.25">
      <c r="B28" s="89" t="s">
        <v>223</v>
      </c>
      <c r="C28" s="62">
        <v>33</v>
      </c>
      <c r="D28" s="77">
        <v>7</v>
      </c>
      <c r="E28" s="77">
        <v>9</v>
      </c>
      <c r="F28" s="77">
        <v>2</v>
      </c>
      <c r="G28" s="77">
        <v>0</v>
      </c>
      <c r="H28" s="78">
        <v>51</v>
      </c>
      <c r="I28" s="82"/>
    </row>
    <row r="29" spans="2:9" x14ac:dyDescent="0.25">
      <c r="B29" s="89" t="s">
        <v>224</v>
      </c>
      <c r="C29" s="62">
        <v>30</v>
      </c>
      <c r="D29" s="77">
        <v>6</v>
      </c>
      <c r="E29" s="77">
        <v>13</v>
      </c>
      <c r="F29" s="77">
        <v>0</v>
      </c>
      <c r="G29" s="77">
        <v>9</v>
      </c>
      <c r="H29" s="78">
        <v>58</v>
      </c>
      <c r="I29" s="82"/>
    </row>
    <row r="30" spans="2:9" x14ac:dyDescent="0.25">
      <c r="B30" s="89" t="s">
        <v>225</v>
      </c>
      <c r="C30" s="62">
        <v>40</v>
      </c>
      <c r="D30" s="77">
        <v>3</v>
      </c>
      <c r="E30" s="77">
        <v>19</v>
      </c>
      <c r="F30" s="77">
        <v>4</v>
      </c>
      <c r="G30" s="77">
        <v>5</v>
      </c>
      <c r="H30" s="78">
        <v>71</v>
      </c>
      <c r="I30" s="82"/>
    </row>
    <row r="31" spans="2:9" x14ac:dyDescent="0.25">
      <c r="B31" s="89" t="s">
        <v>226</v>
      </c>
      <c r="C31" s="62">
        <v>68</v>
      </c>
      <c r="D31" s="77">
        <v>31</v>
      </c>
      <c r="E31" s="77">
        <v>38</v>
      </c>
      <c r="F31" s="77">
        <v>16</v>
      </c>
      <c r="G31" s="77">
        <v>33</v>
      </c>
      <c r="H31" s="78">
        <v>186</v>
      </c>
      <c r="I31" s="82"/>
    </row>
    <row r="32" spans="2:9" x14ac:dyDescent="0.25">
      <c r="B32" s="89" t="s">
        <v>227</v>
      </c>
      <c r="C32" s="62">
        <v>76</v>
      </c>
      <c r="D32" s="77">
        <v>86</v>
      </c>
      <c r="E32" s="77">
        <v>60</v>
      </c>
      <c r="F32" s="77">
        <v>0</v>
      </c>
      <c r="G32" s="77">
        <v>42</v>
      </c>
      <c r="H32" s="78">
        <v>264</v>
      </c>
      <c r="I32" s="82"/>
    </row>
    <row r="33" spans="2:9" x14ac:dyDescent="0.25">
      <c r="B33" s="89" t="s">
        <v>228</v>
      </c>
      <c r="C33" s="62">
        <v>49</v>
      </c>
      <c r="D33" s="77">
        <v>13</v>
      </c>
      <c r="E33" s="77">
        <v>25</v>
      </c>
      <c r="F33" s="77">
        <v>2</v>
      </c>
      <c r="G33" s="77">
        <v>25</v>
      </c>
      <c r="H33" s="78">
        <v>114</v>
      </c>
      <c r="I33" s="82"/>
    </row>
    <row r="34" spans="2:9" x14ac:dyDescent="0.25">
      <c r="B34" s="89" t="s">
        <v>229</v>
      </c>
      <c r="C34" s="62">
        <v>31</v>
      </c>
      <c r="D34" s="77">
        <v>13</v>
      </c>
      <c r="E34" s="77">
        <v>17</v>
      </c>
      <c r="F34" s="77">
        <v>2</v>
      </c>
      <c r="G34" s="77">
        <v>13</v>
      </c>
      <c r="H34" s="78">
        <v>76</v>
      </c>
      <c r="I34" s="82"/>
    </row>
    <row r="35" spans="2:9" ht="13.8" thickBot="1" x14ac:dyDescent="0.3">
      <c r="B35" s="90" t="s">
        <v>230</v>
      </c>
      <c r="C35" s="68">
        <v>56</v>
      </c>
      <c r="D35" s="74">
        <v>21</v>
      </c>
      <c r="E35" s="74">
        <v>14</v>
      </c>
      <c r="F35" s="74">
        <v>0</v>
      </c>
      <c r="G35" s="74">
        <v>2</v>
      </c>
      <c r="H35" s="130">
        <v>93</v>
      </c>
      <c r="I35" s="82"/>
    </row>
    <row r="36" spans="2:9" ht="13.8" thickBot="1" x14ac:dyDescent="0.3">
      <c r="B36" s="46" t="s">
        <v>178</v>
      </c>
      <c r="C36" s="84">
        <v>8</v>
      </c>
      <c r="D36" s="84">
        <v>3</v>
      </c>
      <c r="E36" s="84">
        <v>3</v>
      </c>
      <c r="F36" s="84">
        <v>0</v>
      </c>
      <c r="G36" s="85">
        <v>15</v>
      </c>
      <c r="H36" s="85">
        <v>29</v>
      </c>
      <c r="I36" s="82"/>
    </row>
    <row r="37" spans="2:9" x14ac:dyDescent="0.25">
      <c r="B37" s="31" t="s">
        <v>231</v>
      </c>
      <c r="C37" s="109">
        <v>4</v>
      </c>
      <c r="D37" s="109">
        <v>2</v>
      </c>
      <c r="E37" s="109">
        <v>3</v>
      </c>
      <c r="F37" s="109">
        <v>0</v>
      </c>
      <c r="G37" s="110">
        <v>13</v>
      </c>
      <c r="H37" s="110">
        <v>22</v>
      </c>
      <c r="I37" s="82"/>
    </row>
    <row r="38" spans="2:9" ht="13.8" thickBot="1" x14ac:dyDescent="0.3">
      <c r="B38" s="83" t="s">
        <v>232</v>
      </c>
      <c r="C38" s="74">
        <v>4</v>
      </c>
      <c r="D38" s="74">
        <v>1</v>
      </c>
      <c r="E38" s="74">
        <v>0</v>
      </c>
      <c r="F38" s="74">
        <v>0</v>
      </c>
      <c r="G38" s="126">
        <v>2</v>
      </c>
      <c r="H38" s="126">
        <v>7</v>
      </c>
      <c r="I38" s="82"/>
    </row>
    <row r="39" spans="2:9" ht="13.8" thickBot="1" x14ac:dyDescent="0.3">
      <c r="B39" s="46" t="s">
        <v>127</v>
      </c>
      <c r="C39" s="84">
        <v>101</v>
      </c>
      <c r="D39" s="84">
        <v>189</v>
      </c>
      <c r="E39" s="84">
        <v>313</v>
      </c>
      <c r="F39" s="84">
        <v>71</v>
      </c>
      <c r="G39" s="85">
        <v>166</v>
      </c>
      <c r="H39" s="85">
        <v>840</v>
      </c>
      <c r="I39" s="82"/>
    </row>
    <row r="40" spans="2:9" x14ac:dyDescent="0.25">
      <c r="B40" s="31" t="s">
        <v>233</v>
      </c>
      <c r="C40" s="109">
        <v>6</v>
      </c>
      <c r="D40" s="109">
        <v>7</v>
      </c>
      <c r="E40" s="109">
        <v>7</v>
      </c>
      <c r="F40" s="109">
        <v>2</v>
      </c>
      <c r="G40" s="110">
        <v>3</v>
      </c>
      <c r="H40" s="110">
        <v>25</v>
      </c>
      <c r="I40" s="82"/>
    </row>
    <row r="41" spans="2:9" x14ac:dyDescent="0.25">
      <c r="B41" s="31" t="s">
        <v>234</v>
      </c>
      <c r="C41" s="109">
        <v>10</v>
      </c>
      <c r="D41" s="109">
        <v>5</v>
      </c>
      <c r="E41" s="109">
        <v>22</v>
      </c>
      <c r="F41" s="109">
        <v>0</v>
      </c>
      <c r="G41" s="110">
        <v>2</v>
      </c>
      <c r="H41" s="110">
        <v>39</v>
      </c>
      <c r="I41" s="82"/>
    </row>
    <row r="42" spans="2:9" x14ac:dyDescent="0.25">
      <c r="B42" s="31" t="s">
        <v>235</v>
      </c>
      <c r="C42" s="109">
        <v>9</v>
      </c>
      <c r="D42" s="109">
        <v>6</v>
      </c>
      <c r="E42" s="109">
        <v>23</v>
      </c>
      <c r="F42" s="109">
        <v>3</v>
      </c>
      <c r="G42" s="110">
        <v>1</v>
      </c>
      <c r="H42" s="110">
        <v>42</v>
      </c>
      <c r="I42" s="82"/>
    </row>
    <row r="43" spans="2:9" x14ac:dyDescent="0.25">
      <c r="B43" s="31" t="s">
        <v>236</v>
      </c>
      <c r="C43" s="109">
        <v>1</v>
      </c>
      <c r="D43" s="109">
        <v>22</v>
      </c>
      <c r="E43" s="109">
        <v>30</v>
      </c>
      <c r="F43" s="109">
        <v>0</v>
      </c>
      <c r="G43" s="110">
        <v>0</v>
      </c>
      <c r="H43" s="110">
        <v>53</v>
      </c>
      <c r="I43" s="82"/>
    </row>
    <row r="44" spans="2:9" x14ac:dyDescent="0.25">
      <c r="B44" s="31" t="s">
        <v>237</v>
      </c>
      <c r="C44" s="109">
        <v>5</v>
      </c>
      <c r="D44" s="109">
        <v>3</v>
      </c>
      <c r="E44" s="109">
        <v>31</v>
      </c>
      <c r="F44" s="109">
        <v>0</v>
      </c>
      <c r="G44" s="110">
        <v>10</v>
      </c>
      <c r="H44" s="110">
        <v>49</v>
      </c>
      <c r="I44" s="82"/>
    </row>
    <row r="45" spans="2:9" x14ac:dyDescent="0.25">
      <c r="B45" s="31" t="s">
        <v>238</v>
      </c>
      <c r="C45" s="109">
        <v>2</v>
      </c>
      <c r="D45" s="109">
        <v>2</v>
      </c>
      <c r="E45" s="109">
        <v>6</v>
      </c>
      <c r="F45" s="109">
        <v>0</v>
      </c>
      <c r="G45" s="110">
        <v>17</v>
      </c>
      <c r="H45" s="110">
        <v>27</v>
      </c>
      <c r="I45" s="82"/>
    </row>
    <row r="46" spans="2:9" x14ac:dyDescent="0.25">
      <c r="B46" s="31" t="s">
        <v>239</v>
      </c>
      <c r="C46" s="109">
        <v>1</v>
      </c>
      <c r="D46" s="109">
        <v>3</v>
      </c>
      <c r="E46" s="109">
        <v>1</v>
      </c>
      <c r="F46" s="109">
        <v>0</v>
      </c>
      <c r="G46" s="110">
        <v>3</v>
      </c>
      <c r="H46" s="110">
        <v>8</v>
      </c>
      <c r="I46" s="82"/>
    </row>
    <row r="47" spans="2:9" x14ac:dyDescent="0.25">
      <c r="B47" s="31" t="s">
        <v>240</v>
      </c>
      <c r="C47" s="109">
        <v>3</v>
      </c>
      <c r="D47" s="109">
        <v>9</v>
      </c>
      <c r="E47" s="109">
        <v>2</v>
      </c>
      <c r="F47" s="109">
        <v>0</v>
      </c>
      <c r="G47" s="110">
        <v>19</v>
      </c>
      <c r="H47" s="110">
        <v>33</v>
      </c>
      <c r="I47" s="82"/>
    </row>
    <row r="48" spans="2:9" x14ac:dyDescent="0.25">
      <c r="B48" s="31" t="s">
        <v>241</v>
      </c>
      <c r="C48" s="109">
        <v>8</v>
      </c>
      <c r="D48" s="109">
        <v>16</v>
      </c>
      <c r="E48" s="109">
        <v>60</v>
      </c>
      <c r="F48" s="109">
        <v>3</v>
      </c>
      <c r="G48" s="110">
        <v>22</v>
      </c>
      <c r="H48" s="110">
        <v>109</v>
      </c>
      <c r="I48" s="82"/>
    </row>
    <row r="49" spans="2:9" x14ac:dyDescent="0.25">
      <c r="B49" s="31" t="s">
        <v>242</v>
      </c>
      <c r="C49" s="109">
        <v>7</v>
      </c>
      <c r="D49" s="109">
        <v>19</v>
      </c>
      <c r="E49" s="109">
        <v>28</v>
      </c>
      <c r="F49" s="109">
        <v>18</v>
      </c>
      <c r="G49" s="110">
        <v>9</v>
      </c>
      <c r="H49" s="110">
        <v>81</v>
      </c>
      <c r="I49" s="82"/>
    </row>
    <row r="50" spans="2:9" x14ac:dyDescent="0.25">
      <c r="B50" s="31" t="s">
        <v>243</v>
      </c>
      <c r="C50" s="109">
        <v>5</v>
      </c>
      <c r="D50" s="109">
        <v>11</v>
      </c>
      <c r="E50" s="109">
        <v>19</v>
      </c>
      <c r="F50" s="109">
        <v>12</v>
      </c>
      <c r="G50" s="110">
        <v>7</v>
      </c>
      <c r="H50" s="110">
        <v>54</v>
      </c>
      <c r="I50" s="82"/>
    </row>
    <row r="51" spans="2:9" x14ac:dyDescent="0.25">
      <c r="B51" s="31" t="s">
        <v>244</v>
      </c>
      <c r="C51" s="109">
        <v>2</v>
      </c>
      <c r="D51" s="109">
        <v>5</v>
      </c>
      <c r="E51" s="109">
        <v>0</v>
      </c>
      <c r="F51" s="109">
        <v>0</v>
      </c>
      <c r="G51" s="110">
        <v>3</v>
      </c>
      <c r="H51" s="110">
        <v>10</v>
      </c>
      <c r="I51" s="82"/>
    </row>
    <row r="52" spans="2:9" x14ac:dyDescent="0.25">
      <c r="B52" s="31" t="s">
        <v>245</v>
      </c>
      <c r="C52" s="109">
        <v>0</v>
      </c>
      <c r="D52" s="109">
        <v>7</v>
      </c>
      <c r="E52" s="109">
        <v>17</v>
      </c>
      <c r="F52" s="109">
        <v>13</v>
      </c>
      <c r="G52" s="110">
        <v>7</v>
      </c>
      <c r="H52" s="110">
        <v>44</v>
      </c>
      <c r="I52" s="82"/>
    </row>
    <row r="53" spans="2:9" x14ac:dyDescent="0.25">
      <c r="B53" s="31" t="s">
        <v>246</v>
      </c>
      <c r="C53" s="109">
        <v>2</v>
      </c>
      <c r="D53" s="109">
        <v>13</v>
      </c>
      <c r="E53" s="109">
        <v>19</v>
      </c>
      <c r="F53" s="109">
        <v>0</v>
      </c>
      <c r="G53" s="110">
        <v>7</v>
      </c>
      <c r="H53" s="110">
        <v>41</v>
      </c>
      <c r="I53" s="82"/>
    </row>
    <row r="54" spans="2:9" x14ac:dyDescent="0.25">
      <c r="B54" s="31" t="s">
        <v>247</v>
      </c>
      <c r="C54" s="109">
        <v>0</v>
      </c>
      <c r="D54" s="109">
        <v>0</v>
      </c>
      <c r="E54" s="109">
        <v>0</v>
      </c>
      <c r="F54" s="109">
        <v>0</v>
      </c>
      <c r="G54" s="110">
        <v>0</v>
      </c>
      <c r="H54" s="110">
        <v>0</v>
      </c>
      <c r="I54" s="82"/>
    </row>
    <row r="55" spans="2:9" x14ac:dyDescent="0.25">
      <c r="B55" s="31" t="s">
        <v>248</v>
      </c>
      <c r="C55" s="109">
        <v>5</v>
      </c>
      <c r="D55" s="109">
        <v>7</v>
      </c>
      <c r="E55" s="109">
        <v>21</v>
      </c>
      <c r="F55" s="109">
        <v>5</v>
      </c>
      <c r="G55" s="110">
        <v>7</v>
      </c>
      <c r="H55" s="110">
        <v>45</v>
      </c>
      <c r="I55" s="82"/>
    </row>
    <row r="56" spans="2:9" x14ac:dyDescent="0.25">
      <c r="B56" s="31" t="s">
        <v>249</v>
      </c>
      <c r="C56" s="109">
        <v>11</v>
      </c>
      <c r="D56" s="109">
        <v>16</v>
      </c>
      <c r="E56" s="109">
        <v>10</v>
      </c>
      <c r="F56" s="109">
        <v>1</v>
      </c>
      <c r="G56" s="110">
        <v>8</v>
      </c>
      <c r="H56" s="110">
        <v>46</v>
      </c>
      <c r="I56" s="82"/>
    </row>
    <row r="57" spans="2:9" x14ac:dyDescent="0.25">
      <c r="B57" s="31" t="s">
        <v>250</v>
      </c>
      <c r="C57" s="109">
        <v>4</v>
      </c>
      <c r="D57" s="109">
        <v>10</v>
      </c>
      <c r="E57" s="109">
        <v>9</v>
      </c>
      <c r="F57" s="109">
        <v>2</v>
      </c>
      <c r="G57" s="110">
        <v>12</v>
      </c>
      <c r="H57" s="110">
        <v>37</v>
      </c>
      <c r="I57" s="82"/>
    </row>
    <row r="58" spans="2:9" ht="13.8" thickBot="1" x14ac:dyDescent="0.3">
      <c r="B58" s="83" t="s">
        <v>251</v>
      </c>
      <c r="C58" s="74">
        <v>20</v>
      </c>
      <c r="D58" s="74">
        <v>28</v>
      </c>
      <c r="E58" s="74">
        <v>8</v>
      </c>
      <c r="F58" s="74">
        <v>12</v>
      </c>
      <c r="G58" s="126">
        <v>29</v>
      </c>
      <c r="H58" s="126">
        <v>97</v>
      </c>
      <c r="I58" s="82"/>
    </row>
    <row r="59" spans="2:9" ht="13.8" thickBot="1" x14ac:dyDescent="0.3">
      <c r="B59" s="46" t="s">
        <v>156</v>
      </c>
      <c r="C59" s="84">
        <v>546</v>
      </c>
      <c r="D59" s="84">
        <v>226</v>
      </c>
      <c r="E59" s="84">
        <v>201</v>
      </c>
      <c r="F59" s="84">
        <v>55</v>
      </c>
      <c r="G59" s="85">
        <v>98</v>
      </c>
      <c r="H59" s="85">
        <v>1126</v>
      </c>
      <c r="I59" s="82"/>
    </row>
    <row r="60" spans="2:9" x14ac:dyDescent="0.25">
      <c r="B60" s="31" t="s">
        <v>252</v>
      </c>
      <c r="C60" s="109">
        <v>55</v>
      </c>
      <c r="D60" s="109">
        <v>8</v>
      </c>
      <c r="E60" s="109">
        <v>60</v>
      </c>
      <c r="F60" s="109">
        <v>6</v>
      </c>
      <c r="G60" s="110">
        <v>10</v>
      </c>
      <c r="H60" s="110">
        <v>139</v>
      </c>
      <c r="I60" s="82"/>
    </row>
    <row r="61" spans="2:9" x14ac:dyDescent="0.25">
      <c r="B61" s="31" t="s">
        <v>253</v>
      </c>
      <c r="C61" s="109">
        <v>141</v>
      </c>
      <c r="D61" s="109">
        <v>111</v>
      </c>
      <c r="E61" s="109">
        <v>66</v>
      </c>
      <c r="F61" s="109">
        <v>14</v>
      </c>
      <c r="G61" s="110">
        <v>30</v>
      </c>
      <c r="H61" s="110">
        <v>362</v>
      </c>
      <c r="I61" s="82"/>
    </row>
    <row r="62" spans="2:9" x14ac:dyDescent="0.25">
      <c r="B62" s="31" t="s">
        <v>254</v>
      </c>
      <c r="C62" s="109">
        <v>187</v>
      </c>
      <c r="D62" s="109">
        <v>45</v>
      </c>
      <c r="E62" s="109">
        <v>58</v>
      </c>
      <c r="F62" s="109">
        <v>11</v>
      </c>
      <c r="G62" s="110">
        <v>27</v>
      </c>
      <c r="H62" s="110">
        <v>328</v>
      </c>
      <c r="I62" s="82"/>
    </row>
    <row r="63" spans="2:9" x14ac:dyDescent="0.25">
      <c r="B63" s="31" t="s">
        <v>255</v>
      </c>
      <c r="C63" s="109">
        <v>93</v>
      </c>
      <c r="D63" s="109">
        <v>25</v>
      </c>
      <c r="E63" s="109">
        <v>14</v>
      </c>
      <c r="F63" s="109">
        <v>13</v>
      </c>
      <c r="G63" s="110">
        <v>21</v>
      </c>
      <c r="H63" s="110">
        <v>166</v>
      </c>
      <c r="I63" s="82"/>
    </row>
    <row r="64" spans="2:9" x14ac:dyDescent="0.25">
      <c r="B64" s="31" t="s">
        <v>256</v>
      </c>
      <c r="C64" s="109">
        <v>14</v>
      </c>
      <c r="D64" s="109">
        <v>3</v>
      </c>
      <c r="E64" s="109">
        <v>0</v>
      </c>
      <c r="F64" s="109">
        <v>3</v>
      </c>
      <c r="G64" s="110">
        <v>0</v>
      </c>
      <c r="H64" s="110">
        <v>20</v>
      </c>
      <c r="I64" s="82"/>
    </row>
    <row r="65" spans="2:9" x14ac:dyDescent="0.25">
      <c r="B65" s="31" t="s">
        <v>257</v>
      </c>
      <c r="C65" s="109">
        <v>13</v>
      </c>
      <c r="D65" s="109">
        <v>4</v>
      </c>
      <c r="E65" s="109">
        <v>0</v>
      </c>
      <c r="F65" s="109">
        <v>0</v>
      </c>
      <c r="G65" s="110">
        <v>0</v>
      </c>
      <c r="H65" s="110">
        <v>17</v>
      </c>
      <c r="I65" s="82"/>
    </row>
    <row r="66" spans="2:9" ht="13.8" thickBot="1" x14ac:dyDescent="0.3">
      <c r="B66" s="83" t="s">
        <v>258</v>
      </c>
      <c r="C66" s="74">
        <v>43</v>
      </c>
      <c r="D66" s="74">
        <v>30</v>
      </c>
      <c r="E66" s="74">
        <v>3</v>
      </c>
      <c r="F66" s="74">
        <v>8</v>
      </c>
      <c r="G66" s="126">
        <v>10</v>
      </c>
      <c r="H66" s="126">
        <v>94</v>
      </c>
      <c r="I66" s="82"/>
    </row>
    <row r="67" spans="2:9" ht="13.8" thickBot="1" x14ac:dyDescent="0.3">
      <c r="B67" s="46" t="s">
        <v>170</v>
      </c>
      <c r="C67" s="84">
        <v>7</v>
      </c>
      <c r="D67" s="84">
        <v>17</v>
      </c>
      <c r="E67" s="84">
        <v>3</v>
      </c>
      <c r="F67" s="84">
        <v>2</v>
      </c>
      <c r="G67" s="85">
        <v>14</v>
      </c>
      <c r="H67" s="85">
        <v>43</v>
      </c>
      <c r="I67" s="82"/>
    </row>
    <row r="68" spans="2:9" x14ac:dyDescent="0.25">
      <c r="B68" s="31" t="s">
        <v>259</v>
      </c>
      <c r="C68" s="109">
        <v>5</v>
      </c>
      <c r="D68" s="109">
        <v>7</v>
      </c>
      <c r="E68" s="109">
        <v>0</v>
      </c>
      <c r="F68" s="109">
        <v>0</v>
      </c>
      <c r="G68" s="110">
        <v>1</v>
      </c>
      <c r="H68" s="110">
        <v>13</v>
      </c>
      <c r="I68" s="82"/>
    </row>
    <row r="69" spans="2:9" x14ac:dyDescent="0.25">
      <c r="B69" s="31" t="s">
        <v>260</v>
      </c>
      <c r="C69" s="109">
        <v>1</v>
      </c>
      <c r="D69" s="109">
        <v>7</v>
      </c>
      <c r="E69" s="109">
        <v>2</v>
      </c>
      <c r="F69" s="109">
        <v>2</v>
      </c>
      <c r="G69" s="110">
        <v>3</v>
      </c>
      <c r="H69" s="110">
        <v>15</v>
      </c>
      <c r="I69" s="82"/>
    </row>
    <row r="70" spans="2:9" x14ac:dyDescent="0.25">
      <c r="B70" s="31" t="s">
        <v>261</v>
      </c>
      <c r="C70" s="109">
        <v>0</v>
      </c>
      <c r="D70" s="109">
        <v>0</v>
      </c>
      <c r="E70" s="109">
        <v>0</v>
      </c>
      <c r="F70" s="109">
        <v>0</v>
      </c>
      <c r="G70" s="110">
        <v>0</v>
      </c>
      <c r="H70" s="110">
        <v>0</v>
      </c>
      <c r="I70" s="82"/>
    </row>
    <row r="71" spans="2:9" ht="13.8" thickBot="1" x14ac:dyDescent="0.3">
      <c r="B71" s="83" t="s">
        <v>262</v>
      </c>
      <c r="C71" s="74">
        <v>1</v>
      </c>
      <c r="D71" s="74">
        <v>3</v>
      </c>
      <c r="E71" s="74">
        <v>1</v>
      </c>
      <c r="F71" s="74">
        <v>0</v>
      </c>
      <c r="G71" s="126">
        <v>10</v>
      </c>
      <c r="H71" s="126">
        <v>15</v>
      </c>
      <c r="I71" s="82"/>
    </row>
    <row r="72" spans="2:9" ht="13.8" thickBot="1" x14ac:dyDescent="0.3">
      <c r="B72" s="46" t="s">
        <v>108</v>
      </c>
      <c r="C72" s="84">
        <v>353</v>
      </c>
      <c r="D72" s="84">
        <v>408</v>
      </c>
      <c r="E72" s="84">
        <v>410</v>
      </c>
      <c r="F72" s="84">
        <v>161</v>
      </c>
      <c r="G72" s="85">
        <v>361</v>
      </c>
      <c r="H72" s="85">
        <v>1693</v>
      </c>
      <c r="I72" s="82"/>
    </row>
    <row r="73" spans="2:9" x14ac:dyDescent="0.25">
      <c r="B73" s="114" t="s">
        <v>263</v>
      </c>
      <c r="C73" s="128">
        <v>9</v>
      </c>
      <c r="D73" s="128">
        <v>41</v>
      </c>
      <c r="E73" s="128">
        <v>6</v>
      </c>
      <c r="F73" s="128">
        <v>16</v>
      </c>
      <c r="G73" s="140">
        <v>9</v>
      </c>
      <c r="H73" s="140">
        <v>81</v>
      </c>
      <c r="I73" s="82"/>
    </row>
    <row r="74" spans="2:9" x14ac:dyDescent="0.25">
      <c r="B74" s="31" t="s">
        <v>264</v>
      </c>
      <c r="C74" s="109">
        <v>10</v>
      </c>
      <c r="D74" s="109">
        <v>15</v>
      </c>
      <c r="E74" s="109">
        <v>23</v>
      </c>
      <c r="F74" s="109">
        <v>14</v>
      </c>
      <c r="G74" s="110">
        <v>3</v>
      </c>
      <c r="H74" s="110">
        <v>65</v>
      </c>
      <c r="I74" s="82"/>
    </row>
    <row r="75" spans="2:9" x14ac:dyDescent="0.25">
      <c r="B75" s="31" t="s">
        <v>265</v>
      </c>
      <c r="C75" s="109">
        <v>14</v>
      </c>
      <c r="D75" s="109">
        <v>26</v>
      </c>
      <c r="E75" s="109">
        <v>39</v>
      </c>
      <c r="F75" s="109">
        <v>14</v>
      </c>
      <c r="G75" s="110">
        <v>9</v>
      </c>
      <c r="H75" s="110">
        <v>102</v>
      </c>
      <c r="I75" s="82"/>
    </row>
    <row r="76" spans="2:9" x14ac:dyDescent="0.25">
      <c r="B76" s="31" t="s">
        <v>266</v>
      </c>
      <c r="C76" s="109">
        <v>26</v>
      </c>
      <c r="D76" s="109">
        <v>9</v>
      </c>
      <c r="E76" s="109">
        <v>7</v>
      </c>
      <c r="F76" s="109">
        <v>3</v>
      </c>
      <c r="G76" s="110">
        <v>11</v>
      </c>
      <c r="H76" s="110">
        <v>56</v>
      </c>
      <c r="I76" s="82"/>
    </row>
    <row r="77" spans="2:9" x14ac:dyDescent="0.25">
      <c r="B77" s="31" t="s">
        <v>267</v>
      </c>
      <c r="C77" s="109">
        <v>17</v>
      </c>
      <c r="D77" s="109">
        <v>33</v>
      </c>
      <c r="E77" s="109">
        <v>2</v>
      </c>
      <c r="F77" s="109">
        <v>14</v>
      </c>
      <c r="G77" s="110">
        <v>6</v>
      </c>
      <c r="H77" s="110">
        <v>72</v>
      </c>
      <c r="I77" s="82"/>
    </row>
    <row r="78" spans="2:9" x14ac:dyDescent="0.25">
      <c r="B78" s="31" t="s">
        <v>268</v>
      </c>
      <c r="C78" s="109">
        <v>19</v>
      </c>
      <c r="D78" s="109">
        <v>18</v>
      </c>
      <c r="E78" s="109">
        <v>76</v>
      </c>
      <c r="F78" s="109">
        <v>1</v>
      </c>
      <c r="G78" s="110">
        <v>5</v>
      </c>
      <c r="H78" s="110">
        <v>119</v>
      </c>
      <c r="I78" s="82"/>
    </row>
    <row r="79" spans="2:9" x14ac:dyDescent="0.25">
      <c r="B79" s="31" t="s">
        <v>269</v>
      </c>
      <c r="C79" s="109">
        <v>21</v>
      </c>
      <c r="D79" s="109">
        <v>19</v>
      </c>
      <c r="E79" s="109">
        <v>19</v>
      </c>
      <c r="F79" s="109">
        <v>13</v>
      </c>
      <c r="G79" s="110">
        <v>29</v>
      </c>
      <c r="H79" s="110">
        <v>101</v>
      </c>
      <c r="I79" s="82"/>
    </row>
    <row r="80" spans="2:9" x14ac:dyDescent="0.25">
      <c r="B80" s="31" t="s">
        <v>270</v>
      </c>
      <c r="C80" s="109">
        <v>51</v>
      </c>
      <c r="D80" s="109">
        <v>20</v>
      </c>
      <c r="E80" s="109">
        <v>19</v>
      </c>
      <c r="F80" s="109">
        <v>5</v>
      </c>
      <c r="G80" s="110">
        <v>37</v>
      </c>
      <c r="H80" s="110">
        <v>132</v>
      </c>
      <c r="I80" s="82"/>
    </row>
    <row r="81" spans="2:9" x14ac:dyDescent="0.25">
      <c r="B81" s="31" t="s">
        <v>271</v>
      </c>
      <c r="C81" s="109">
        <v>35</v>
      </c>
      <c r="D81" s="109">
        <v>49</v>
      </c>
      <c r="E81" s="109">
        <v>40</v>
      </c>
      <c r="F81" s="109">
        <v>11</v>
      </c>
      <c r="G81" s="110">
        <v>50</v>
      </c>
      <c r="H81" s="110">
        <v>185</v>
      </c>
      <c r="I81" s="82"/>
    </row>
    <row r="82" spans="2:9" x14ac:dyDescent="0.25">
      <c r="B82" s="31" t="s">
        <v>272</v>
      </c>
      <c r="C82" s="109">
        <v>6</v>
      </c>
      <c r="D82" s="109">
        <v>13</v>
      </c>
      <c r="E82" s="109">
        <v>12</v>
      </c>
      <c r="F82" s="109">
        <v>7</v>
      </c>
      <c r="G82" s="110">
        <v>19</v>
      </c>
      <c r="H82" s="110">
        <v>57</v>
      </c>
      <c r="I82" s="82"/>
    </row>
    <row r="83" spans="2:9" x14ac:dyDescent="0.25">
      <c r="B83" s="31" t="s">
        <v>273</v>
      </c>
      <c r="C83" s="109">
        <v>29</v>
      </c>
      <c r="D83" s="109">
        <v>26</v>
      </c>
      <c r="E83" s="109">
        <v>27</v>
      </c>
      <c r="F83" s="109">
        <v>14</v>
      </c>
      <c r="G83" s="110">
        <v>65</v>
      </c>
      <c r="H83" s="110">
        <v>161</v>
      </c>
      <c r="I83" s="82"/>
    </row>
    <row r="84" spans="2:9" x14ac:dyDescent="0.25">
      <c r="B84" s="31" t="s">
        <v>274</v>
      </c>
      <c r="C84" s="109">
        <v>31</v>
      </c>
      <c r="D84" s="109">
        <v>47</v>
      </c>
      <c r="E84" s="109">
        <v>42</v>
      </c>
      <c r="F84" s="109">
        <v>17</v>
      </c>
      <c r="G84" s="110">
        <v>26</v>
      </c>
      <c r="H84" s="110">
        <v>163</v>
      </c>
      <c r="I84" s="82"/>
    </row>
    <row r="85" spans="2:9" x14ac:dyDescent="0.25">
      <c r="B85" s="31" t="s">
        <v>275</v>
      </c>
      <c r="C85" s="109">
        <v>14</v>
      </c>
      <c r="D85" s="109">
        <v>29</v>
      </c>
      <c r="E85" s="109">
        <v>58</v>
      </c>
      <c r="F85" s="109">
        <v>7</v>
      </c>
      <c r="G85" s="110">
        <v>35</v>
      </c>
      <c r="H85" s="110">
        <v>143</v>
      </c>
      <c r="I85" s="82"/>
    </row>
    <row r="86" spans="2:9" x14ac:dyDescent="0.25">
      <c r="B86" s="31" t="s">
        <v>276</v>
      </c>
      <c r="C86" s="109">
        <v>13</v>
      </c>
      <c r="D86" s="109">
        <v>21</v>
      </c>
      <c r="E86" s="109">
        <v>11</v>
      </c>
      <c r="F86" s="109">
        <v>7</v>
      </c>
      <c r="G86" s="110">
        <v>18</v>
      </c>
      <c r="H86" s="110">
        <v>70</v>
      </c>
      <c r="I86" s="82"/>
    </row>
    <row r="87" spans="2:9" x14ac:dyDescent="0.25">
      <c r="B87" s="31" t="s">
        <v>277</v>
      </c>
      <c r="C87" s="109">
        <v>24</v>
      </c>
      <c r="D87" s="109">
        <v>21</v>
      </c>
      <c r="E87" s="109">
        <v>8</v>
      </c>
      <c r="F87" s="109">
        <v>9</v>
      </c>
      <c r="G87" s="110">
        <v>30</v>
      </c>
      <c r="H87" s="110">
        <v>92</v>
      </c>
      <c r="I87" s="82"/>
    </row>
    <row r="88" spans="2:9" x14ac:dyDescent="0.25">
      <c r="B88" s="31" t="s">
        <v>278</v>
      </c>
      <c r="C88" s="109">
        <v>12</v>
      </c>
      <c r="D88" s="109">
        <v>12</v>
      </c>
      <c r="E88" s="109">
        <v>7</v>
      </c>
      <c r="F88" s="109">
        <v>3</v>
      </c>
      <c r="G88" s="110">
        <v>5</v>
      </c>
      <c r="H88" s="110">
        <v>39</v>
      </c>
      <c r="I88" s="82"/>
    </row>
    <row r="89" spans="2:9" ht="13.8" thickBot="1" x14ac:dyDescent="0.3">
      <c r="B89" s="83" t="s">
        <v>279</v>
      </c>
      <c r="C89" s="74">
        <v>22</v>
      </c>
      <c r="D89" s="74">
        <v>9</v>
      </c>
      <c r="E89" s="74">
        <v>14</v>
      </c>
      <c r="F89" s="74">
        <v>6</v>
      </c>
      <c r="G89" s="126">
        <v>4</v>
      </c>
      <c r="H89" s="126">
        <v>55</v>
      </c>
      <c r="I89" s="82"/>
    </row>
    <row r="90" spans="2:9" ht="13.8" thickBot="1" x14ac:dyDescent="0.3">
      <c r="B90" s="46" t="s">
        <v>142</v>
      </c>
      <c r="C90" s="84">
        <v>5</v>
      </c>
      <c r="D90" s="84">
        <v>10</v>
      </c>
      <c r="E90" s="84">
        <v>29</v>
      </c>
      <c r="F90" s="84">
        <v>0</v>
      </c>
      <c r="G90" s="85">
        <v>21</v>
      </c>
      <c r="H90" s="85">
        <v>65</v>
      </c>
      <c r="I90" s="82"/>
    </row>
    <row r="91" spans="2:9" x14ac:dyDescent="0.25">
      <c r="B91" s="31" t="s">
        <v>280</v>
      </c>
      <c r="C91" s="109">
        <v>0</v>
      </c>
      <c r="D91" s="109">
        <v>0</v>
      </c>
      <c r="E91" s="109">
        <v>0</v>
      </c>
      <c r="F91" s="109">
        <v>0</v>
      </c>
      <c r="G91" s="110">
        <v>0</v>
      </c>
      <c r="H91" s="110">
        <v>0</v>
      </c>
      <c r="I91" s="82"/>
    </row>
    <row r="92" spans="2:9" x14ac:dyDescent="0.25">
      <c r="B92" s="31" t="s">
        <v>281</v>
      </c>
      <c r="C92" s="109">
        <v>0</v>
      </c>
      <c r="D92" s="109">
        <v>0</v>
      </c>
      <c r="E92" s="109">
        <v>1</v>
      </c>
      <c r="F92" s="109">
        <v>0</v>
      </c>
      <c r="G92" s="110">
        <v>8</v>
      </c>
      <c r="H92" s="110">
        <v>9</v>
      </c>
      <c r="I92" s="82"/>
    </row>
    <row r="93" spans="2:9" x14ac:dyDescent="0.25">
      <c r="B93" s="31" t="s">
        <v>282</v>
      </c>
      <c r="C93" s="109">
        <v>0</v>
      </c>
      <c r="D93" s="109">
        <v>0</v>
      </c>
      <c r="E93" s="109">
        <v>5</v>
      </c>
      <c r="F93" s="109">
        <v>0</v>
      </c>
      <c r="G93" s="110">
        <v>0</v>
      </c>
      <c r="H93" s="110">
        <v>5</v>
      </c>
      <c r="I93" s="82"/>
    </row>
    <row r="94" spans="2:9" x14ac:dyDescent="0.25">
      <c r="B94" s="31" t="s">
        <v>283</v>
      </c>
      <c r="C94" s="109">
        <v>1</v>
      </c>
      <c r="D94" s="109">
        <v>1</v>
      </c>
      <c r="E94" s="109">
        <v>3</v>
      </c>
      <c r="F94" s="109">
        <v>0</v>
      </c>
      <c r="G94" s="110">
        <v>1</v>
      </c>
      <c r="H94" s="110">
        <v>6</v>
      </c>
      <c r="I94" s="82"/>
    </row>
    <row r="95" spans="2:9" x14ac:dyDescent="0.25">
      <c r="B95" s="31" t="s">
        <v>284</v>
      </c>
      <c r="C95" s="109">
        <v>1</v>
      </c>
      <c r="D95" s="109">
        <v>0</v>
      </c>
      <c r="E95" s="109">
        <v>14</v>
      </c>
      <c r="F95" s="109">
        <v>0</v>
      </c>
      <c r="G95" s="110">
        <v>1</v>
      </c>
      <c r="H95" s="110">
        <v>16</v>
      </c>
      <c r="I95" s="82"/>
    </row>
    <row r="96" spans="2:9" x14ac:dyDescent="0.25">
      <c r="B96" s="31" t="s">
        <v>285</v>
      </c>
      <c r="C96" s="109">
        <v>2</v>
      </c>
      <c r="D96" s="109">
        <v>9</v>
      </c>
      <c r="E96" s="109">
        <v>5</v>
      </c>
      <c r="F96" s="109">
        <v>0</v>
      </c>
      <c r="G96" s="110">
        <v>1</v>
      </c>
      <c r="H96" s="110">
        <v>17</v>
      </c>
      <c r="I96" s="82"/>
    </row>
    <row r="97" spans="2:30" x14ac:dyDescent="0.25">
      <c r="B97" s="31" t="s">
        <v>286</v>
      </c>
      <c r="C97" s="109">
        <v>0</v>
      </c>
      <c r="D97" s="109">
        <v>0</v>
      </c>
      <c r="E97" s="109">
        <v>1</v>
      </c>
      <c r="F97" s="109">
        <v>0</v>
      </c>
      <c r="G97" s="110">
        <v>10</v>
      </c>
      <c r="H97" s="110">
        <v>11</v>
      </c>
      <c r="I97" s="82"/>
    </row>
    <row r="98" spans="2:30" x14ac:dyDescent="0.25">
      <c r="B98" s="31" t="s">
        <v>287</v>
      </c>
      <c r="C98" s="109">
        <v>1</v>
      </c>
      <c r="D98" s="109">
        <v>0</v>
      </c>
      <c r="E98" s="109">
        <v>0</v>
      </c>
      <c r="F98" s="109">
        <v>0</v>
      </c>
      <c r="G98" s="110">
        <v>0</v>
      </c>
      <c r="H98" s="110">
        <v>1</v>
      </c>
      <c r="I98" s="82"/>
    </row>
    <row r="99" spans="2:30" ht="13.8" thickBot="1" x14ac:dyDescent="0.3">
      <c r="B99" s="83" t="s">
        <v>288</v>
      </c>
      <c r="C99" s="74">
        <v>0</v>
      </c>
      <c r="D99" s="74">
        <v>0</v>
      </c>
      <c r="E99" s="74">
        <v>0</v>
      </c>
      <c r="F99" s="74">
        <v>0</v>
      </c>
      <c r="G99" s="126">
        <v>0</v>
      </c>
      <c r="H99" s="126">
        <v>0</v>
      </c>
      <c r="I99" s="82"/>
    </row>
    <row r="100" spans="2:30" ht="13.8" thickBot="1" x14ac:dyDescent="0.3">
      <c r="B100" s="46" t="s">
        <v>194</v>
      </c>
      <c r="C100" s="84">
        <v>2167</v>
      </c>
      <c r="D100" s="84">
        <v>1315</v>
      </c>
      <c r="E100" s="84">
        <v>1448</v>
      </c>
      <c r="F100" s="84">
        <v>379</v>
      </c>
      <c r="G100" s="85">
        <v>915</v>
      </c>
      <c r="H100" s="85">
        <v>6224</v>
      </c>
      <c r="I100" s="82"/>
      <c r="AD100" s="51"/>
    </row>
    <row r="101" spans="2:30" x14ac:dyDescent="0.25">
      <c r="B101" s="9"/>
    </row>
  </sheetData>
  <conditionalFormatting sqref="C5:H100">
    <cfRule type="cellIs" dxfId="44" priority="8" operator="equal">
      <formula>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1"/>
  <sheetViews>
    <sheetView showGridLines="0" workbookViewId="0"/>
  </sheetViews>
  <sheetFormatPr defaultColWidth="9.109375" defaultRowHeight="13.2" x14ac:dyDescent="0.25"/>
  <cols>
    <col min="1" max="1" width="3.88671875" style="2" customWidth="1"/>
    <col min="2" max="2" width="37.33203125" style="3" bestFit="1" customWidth="1"/>
    <col min="3" max="3" width="9.44140625" style="3" customWidth="1"/>
    <col min="4" max="4" width="8.88671875" style="3" customWidth="1"/>
    <col min="5" max="5" width="10.5546875" style="3" customWidth="1"/>
    <col min="6" max="6" width="9.44140625" style="3" customWidth="1"/>
    <col min="7" max="7" width="11.88671875" style="3" customWidth="1"/>
    <col min="8" max="9" width="8.88671875" style="3" customWidth="1"/>
    <col min="10" max="11" width="7.44140625" style="3" bestFit="1" customWidth="1"/>
    <col min="12" max="12" width="7.5546875" style="3" customWidth="1"/>
    <col min="13" max="13" width="7.5546875" style="3" bestFit="1" customWidth="1"/>
    <col min="14" max="15" width="7.44140625" style="3" bestFit="1" customWidth="1"/>
    <col min="16" max="16" width="7.6640625" style="3" customWidth="1"/>
    <col min="17" max="17" width="9" style="3" customWidth="1"/>
    <col min="18" max="18" width="11.44140625" style="3" customWidth="1"/>
    <col min="19" max="29" width="6.6640625" style="3" customWidth="1"/>
    <col min="30" max="30" width="6.6640625" style="4" customWidth="1"/>
    <col min="31" max="46" width="6.6640625" style="3" customWidth="1"/>
    <col min="47" max="47" width="6.109375" style="3" customWidth="1"/>
    <col min="48" max="16384" width="9.109375" style="3"/>
  </cols>
  <sheetData>
    <row r="1" spans="1:10" x14ac:dyDescent="0.25">
      <c r="A1" s="10" t="s">
        <v>659</v>
      </c>
      <c r="B1" s="9"/>
    </row>
    <row r="2" spans="1:10" ht="13.8" thickBot="1" x14ac:dyDescent="0.3">
      <c r="A2" s="3"/>
    </row>
    <row r="3" spans="1:10" ht="15" customHeight="1" thickBot="1" x14ac:dyDescent="0.3">
      <c r="A3" s="20"/>
      <c r="B3" s="216"/>
      <c r="C3" s="222"/>
      <c r="D3" s="223"/>
      <c r="E3" s="214" t="s">
        <v>3</v>
      </c>
      <c r="F3" s="223"/>
      <c r="G3" s="223"/>
      <c r="H3" s="224"/>
      <c r="I3" s="216"/>
      <c r="J3" s="91"/>
    </row>
    <row r="4" spans="1:10" ht="24" customHeight="1" thickBot="1" x14ac:dyDescent="0.3">
      <c r="B4" s="221" t="s">
        <v>13</v>
      </c>
      <c r="C4" s="197">
        <v>1</v>
      </c>
      <c r="D4" s="197">
        <v>2</v>
      </c>
      <c r="E4" s="197">
        <v>3</v>
      </c>
      <c r="F4" s="197">
        <v>4</v>
      </c>
      <c r="G4" s="197">
        <v>5</v>
      </c>
      <c r="H4" s="198" t="s">
        <v>295</v>
      </c>
      <c r="I4" s="230" t="s">
        <v>194</v>
      </c>
      <c r="J4" s="92"/>
    </row>
    <row r="5" spans="1:10" ht="13.8" thickBot="1" x14ac:dyDescent="0.3">
      <c r="B5" s="46" t="s">
        <v>176</v>
      </c>
      <c r="C5" s="84">
        <v>25</v>
      </c>
      <c r="D5" s="84">
        <v>55</v>
      </c>
      <c r="E5" s="84">
        <v>30</v>
      </c>
      <c r="F5" s="84">
        <v>24</v>
      </c>
      <c r="G5" s="131">
        <v>9</v>
      </c>
      <c r="H5" s="85">
        <v>0</v>
      </c>
      <c r="I5" s="80">
        <v>143</v>
      </c>
      <c r="J5" s="93"/>
    </row>
    <row r="6" spans="1:10" ht="13.8" thickBot="1" x14ac:dyDescent="0.3">
      <c r="B6" s="83" t="s">
        <v>202</v>
      </c>
      <c r="C6" s="74">
        <v>25</v>
      </c>
      <c r="D6" s="74">
        <v>55</v>
      </c>
      <c r="E6" s="74">
        <v>30</v>
      </c>
      <c r="F6" s="74">
        <v>24</v>
      </c>
      <c r="G6" s="70">
        <v>9</v>
      </c>
      <c r="H6" s="126">
        <v>0</v>
      </c>
      <c r="I6" s="132">
        <v>143</v>
      </c>
      <c r="J6" s="94"/>
    </row>
    <row r="7" spans="1:10" ht="13.8" thickBot="1" x14ac:dyDescent="0.3">
      <c r="B7" s="86" t="s">
        <v>89</v>
      </c>
      <c r="C7" s="127">
        <v>653</v>
      </c>
      <c r="D7" s="127">
        <v>417</v>
      </c>
      <c r="E7" s="127">
        <v>196</v>
      </c>
      <c r="F7" s="127">
        <v>317</v>
      </c>
      <c r="G7" s="133">
        <v>644</v>
      </c>
      <c r="H7" s="87">
        <v>58</v>
      </c>
      <c r="I7" s="95">
        <v>2285</v>
      </c>
      <c r="J7" s="96"/>
    </row>
    <row r="8" spans="1:10" x14ac:dyDescent="0.25">
      <c r="B8" s="88" t="s">
        <v>203</v>
      </c>
      <c r="C8" s="57">
        <v>30</v>
      </c>
      <c r="D8" s="128">
        <v>9</v>
      </c>
      <c r="E8" s="128">
        <v>3</v>
      </c>
      <c r="F8" s="128">
        <v>9</v>
      </c>
      <c r="G8" s="59">
        <v>16</v>
      </c>
      <c r="H8" s="128">
        <v>1</v>
      </c>
      <c r="I8" s="129">
        <v>68</v>
      </c>
      <c r="J8" s="94"/>
    </row>
    <row r="9" spans="1:10" x14ac:dyDescent="0.25">
      <c r="B9" s="89" t="s">
        <v>204</v>
      </c>
      <c r="C9" s="62">
        <v>42</v>
      </c>
      <c r="D9" s="77">
        <v>16</v>
      </c>
      <c r="E9" s="77">
        <v>7</v>
      </c>
      <c r="F9" s="77">
        <v>17</v>
      </c>
      <c r="G9" s="64">
        <v>34</v>
      </c>
      <c r="H9" s="77">
        <v>3</v>
      </c>
      <c r="I9" s="78">
        <v>119</v>
      </c>
      <c r="J9" s="94"/>
    </row>
    <row r="10" spans="1:10" x14ac:dyDescent="0.25">
      <c r="B10" s="89" t="s">
        <v>205</v>
      </c>
      <c r="C10" s="62">
        <v>10</v>
      </c>
      <c r="D10" s="77">
        <v>5</v>
      </c>
      <c r="E10" s="77">
        <v>5</v>
      </c>
      <c r="F10" s="77">
        <v>12</v>
      </c>
      <c r="G10" s="64">
        <v>32</v>
      </c>
      <c r="H10" s="77">
        <v>3</v>
      </c>
      <c r="I10" s="78">
        <v>67</v>
      </c>
      <c r="J10" s="94"/>
    </row>
    <row r="11" spans="1:10" x14ac:dyDescent="0.25">
      <c r="B11" s="89" t="s">
        <v>206</v>
      </c>
      <c r="C11" s="62">
        <v>6</v>
      </c>
      <c r="D11" s="77">
        <v>5</v>
      </c>
      <c r="E11" s="77">
        <v>4</v>
      </c>
      <c r="F11" s="77">
        <v>2</v>
      </c>
      <c r="G11" s="64">
        <v>8</v>
      </c>
      <c r="H11" s="77">
        <v>5</v>
      </c>
      <c r="I11" s="78">
        <v>30</v>
      </c>
      <c r="J11" s="94"/>
    </row>
    <row r="12" spans="1:10" x14ac:dyDescent="0.25">
      <c r="B12" s="89" t="s">
        <v>207</v>
      </c>
      <c r="C12" s="62">
        <v>22</v>
      </c>
      <c r="D12" s="77">
        <v>11</v>
      </c>
      <c r="E12" s="77">
        <v>3</v>
      </c>
      <c r="F12" s="77">
        <v>13</v>
      </c>
      <c r="G12" s="64">
        <v>17</v>
      </c>
      <c r="H12" s="77">
        <v>4</v>
      </c>
      <c r="I12" s="78">
        <v>70</v>
      </c>
      <c r="J12" s="94"/>
    </row>
    <row r="13" spans="1:10" x14ac:dyDescent="0.25">
      <c r="B13" s="89" t="s">
        <v>208</v>
      </c>
      <c r="C13" s="62">
        <v>15</v>
      </c>
      <c r="D13" s="77">
        <v>1</v>
      </c>
      <c r="E13" s="77">
        <v>9</v>
      </c>
      <c r="F13" s="77">
        <v>13</v>
      </c>
      <c r="G13" s="64">
        <v>18</v>
      </c>
      <c r="H13" s="77">
        <v>1</v>
      </c>
      <c r="I13" s="78">
        <v>57</v>
      </c>
      <c r="J13" s="94"/>
    </row>
    <row r="14" spans="1:10" x14ac:dyDescent="0.25">
      <c r="B14" s="89" t="s">
        <v>209</v>
      </c>
      <c r="C14" s="62">
        <v>12</v>
      </c>
      <c r="D14" s="77">
        <v>3</v>
      </c>
      <c r="E14" s="77">
        <v>6</v>
      </c>
      <c r="F14" s="77">
        <v>8</v>
      </c>
      <c r="G14" s="64">
        <v>28</v>
      </c>
      <c r="H14" s="77">
        <v>1</v>
      </c>
      <c r="I14" s="78">
        <v>58</v>
      </c>
      <c r="J14" s="94"/>
    </row>
    <row r="15" spans="1:10" x14ac:dyDescent="0.25">
      <c r="B15" s="89" t="s">
        <v>210</v>
      </c>
      <c r="C15" s="62">
        <v>20</v>
      </c>
      <c r="D15" s="77">
        <v>12</v>
      </c>
      <c r="E15" s="77">
        <v>5</v>
      </c>
      <c r="F15" s="77">
        <v>1</v>
      </c>
      <c r="G15" s="64">
        <v>16</v>
      </c>
      <c r="H15" s="77">
        <v>2</v>
      </c>
      <c r="I15" s="78">
        <v>56</v>
      </c>
      <c r="J15" s="94"/>
    </row>
    <row r="16" spans="1:10" x14ac:dyDescent="0.25">
      <c r="B16" s="89" t="s">
        <v>211</v>
      </c>
      <c r="C16" s="62">
        <v>24</v>
      </c>
      <c r="D16" s="77">
        <v>9</v>
      </c>
      <c r="E16" s="77">
        <v>6</v>
      </c>
      <c r="F16" s="77">
        <v>6</v>
      </c>
      <c r="G16" s="64">
        <v>17</v>
      </c>
      <c r="H16" s="77">
        <v>1</v>
      </c>
      <c r="I16" s="78">
        <v>63</v>
      </c>
      <c r="J16" s="94"/>
    </row>
    <row r="17" spans="2:10" x14ac:dyDescent="0.25">
      <c r="B17" s="89" t="s">
        <v>212</v>
      </c>
      <c r="C17" s="62">
        <v>5</v>
      </c>
      <c r="D17" s="77">
        <v>11</v>
      </c>
      <c r="E17" s="77">
        <v>4</v>
      </c>
      <c r="F17" s="77">
        <v>3</v>
      </c>
      <c r="G17" s="64">
        <v>20</v>
      </c>
      <c r="H17" s="77">
        <v>2</v>
      </c>
      <c r="I17" s="78">
        <v>45</v>
      </c>
      <c r="J17" s="94"/>
    </row>
    <row r="18" spans="2:10" x14ac:dyDescent="0.25">
      <c r="B18" s="89" t="s">
        <v>213</v>
      </c>
      <c r="C18" s="62">
        <v>63</v>
      </c>
      <c r="D18" s="77">
        <v>34</v>
      </c>
      <c r="E18" s="77">
        <v>25</v>
      </c>
      <c r="F18" s="77">
        <v>20</v>
      </c>
      <c r="G18" s="64">
        <v>40</v>
      </c>
      <c r="H18" s="77">
        <v>1</v>
      </c>
      <c r="I18" s="78">
        <v>183</v>
      </c>
      <c r="J18" s="94"/>
    </row>
    <row r="19" spans="2:10" x14ac:dyDescent="0.25">
      <c r="B19" s="89" t="s">
        <v>214</v>
      </c>
      <c r="C19" s="62">
        <v>22</v>
      </c>
      <c r="D19" s="77">
        <v>8</v>
      </c>
      <c r="E19" s="77">
        <v>5</v>
      </c>
      <c r="F19" s="77">
        <v>8</v>
      </c>
      <c r="G19" s="64">
        <v>20</v>
      </c>
      <c r="H19" s="77">
        <v>1</v>
      </c>
      <c r="I19" s="78">
        <v>64</v>
      </c>
      <c r="J19" s="94"/>
    </row>
    <row r="20" spans="2:10" x14ac:dyDescent="0.25">
      <c r="B20" s="89" t="s">
        <v>215</v>
      </c>
      <c r="C20" s="62">
        <v>6</v>
      </c>
      <c r="D20" s="77">
        <v>7</v>
      </c>
      <c r="E20" s="77">
        <v>5</v>
      </c>
      <c r="F20" s="77">
        <v>11</v>
      </c>
      <c r="G20" s="64">
        <v>9</v>
      </c>
      <c r="H20" s="77">
        <v>1</v>
      </c>
      <c r="I20" s="78">
        <v>39</v>
      </c>
      <c r="J20" s="94"/>
    </row>
    <row r="21" spans="2:10" x14ac:dyDescent="0.25">
      <c r="B21" s="89" t="s">
        <v>216</v>
      </c>
      <c r="C21" s="62">
        <v>3</v>
      </c>
      <c r="D21" s="77">
        <v>4</v>
      </c>
      <c r="E21" s="77">
        <v>1</v>
      </c>
      <c r="F21" s="77">
        <v>5</v>
      </c>
      <c r="G21" s="64">
        <v>13</v>
      </c>
      <c r="H21" s="77">
        <v>1</v>
      </c>
      <c r="I21" s="78">
        <v>27</v>
      </c>
      <c r="J21" s="94"/>
    </row>
    <row r="22" spans="2:10" x14ac:dyDescent="0.25">
      <c r="B22" s="89" t="s">
        <v>217</v>
      </c>
      <c r="C22" s="62">
        <v>10</v>
      </c>
      <c r="D22" s="77">
        <v>38</v>
      </c>
      <c r="E22" s="77">
        <v>4</v>
      </c>
      <c r="F22" s="77">
        <v>22</v>
      </c>
      <c r="G22" s="64">
        <v>30</v>
      </c>
      <c r="H22" s="77">
        <v>6</v>
      </c>
      <c r="I22" s="78">
        <v>110</v>
      </c>
      <c r="J22" s="94"/>
    </row>
    <row r="23" spans="2:10" x14ac:dyDescent="0.25">
      <c r="B23" s="89" t="s">
        <v>218</v>
      </c>
      <c r="C23" s="62">
        <v>11</v>
      </c>
      <c r="D23" s="77">
        <v>23</v>
      </c>
      <c r="E23" s="77">
        <v>17</v>
      </c>
      <c r="F23" s="77">
        <v>17</v>
      </c>
      <c r="G23" s="64">
        <v>42</v>
      </c>
      <c r="H23" s="77">
        <v>4</v>
      </c>
      <c r="I23" s="78">
        <v>114</v>
      </c>
      <c r="J23" s="94"/>
    </row>
    <row r="24" spans="2:10" x14ac:dyDescent="0.25">
      <c r="B24" s="89" t="s">
        <v>219</v>
      </c>
      <c r="C24" s="62">
        <v>10</v>
      </c>
      <c r="D24" s="77">
        <v>8</v>
      </c>
      <c r="E24" s="77">
        <v>0</v>
      </c>
      <c r="F24" s="77">
        <v>5</v>
      </c>
      <c r="G24" s="64">
        <v>9</v>
      </c>
      <c r="H24" s="77">
        <v>3</v>
      </c>
      <c r="I24" s="78">
        <v>35</v>
      </c>
      <c r="J24" s="94"/>
    </row>
    <row r="25" spans="2:10" x14ac:dyDescent="0.25">
      <c r="B25" s="89" t="s">
        <v>220</v>
      </c>
      <c r="C25" s="62">
        <v>1</v>
      </c>
      <c r="D25" s="77">
        <v>0</v>
      </c>
      <c r="E25" s="77">
        <v>1</v>
      </c>
      <c r="F25" s="77">
        <v>4</v>
      </c>
      <c r="G25" s="64">
        <v>6</v>
      </c>
      <c r="H25" s="77">
        <v>1</v>
      </c>
      <c r="I25" s="78">
        <v>13</v>
      </c>
      <c r="J25" s="94"/>
    </row>
    <row r="26" spans="2:10" x14ac:dyDescent="0.25">
      <c r="B26" s="89" t="s">
        <v>221</v>
      </c>
      <c r="C26" s="62">
        <v>49</v>
      </c>
      <c r="D26" s="77">
        <v>12</v>
      </c>
      <c r="E26" s="77">
        <v>10</v>
      </c>
      <c r="F26" s="77">
        <v>12</v>
      </c>
      <c r="G26" s="64">
        <v>47</v>
      </c>
      <c r="H26" s="77">
        <v>2</v>
      </c>
      <c r="I26" s="78">
        <v>132</v>
      </c>
      <c r="J26" s="94"/>
    </row>
    <row r="27" spans="2:10" x14ac:dyDescent="0.25">
      <c r="B27" s="89" t="s">
        <v>222</v>
      </c>
      <c r="C27" s="62">
        <v>0</v>
      </c>
      <c r="D27" s="77">
        <v>1</v>
      </c>
      <c r="E27" s="77">
        <v>3</v>
      </c>
      <c r="F27" s="77">
        <v>5</v>
      </c>
      <c r="G27" s="64">
        <v>10</v>
      </c>
      <c r="H27" s="77">
        <v>3</v>
      </c>
      <c r="I27" s="78">
        <v>22</v>
      </c>
      <c r="J27" s="94"/>
    </row>
    <row r="28" spans="2:10" x14ac:dyDescent="0.25">
      <c r="B28" s="89" t="s">
        <v>223</v>
      </c>
      <c r="C28" s="62">
        <v>8</v>
      </c>
      <c r="D28" s="77">
        <v>7</v>
      </c>
      <c r="E28" s="77">
        <v>5</v>
      </c>
      <c r="F28" s="77">
        <v>9</v>
      </c>
      <c r="G28" s="64">
        <v>21</v>
      </c>
      <c r="H28" s="77">
        <v>1</v>
      </c>
      <c r="I28" s="78">
        <v>51</v>
      </c>
      <c r="J28" s="94"/>
    </row>
    <row r="29" spans="2:10" x14ac:dyDescent="0.25">
      <c r="B29" s="89" t="s">
        <v>224</v>
      </c>
      <c r="C29" s="62">
        <v>7</v>
      </c>
      <c r="D29" s="77">
        <v>5</v>
      </c>
      <c r="E29" s="77">
        <v>5</v>
      </c>
      <c r="F29" s="77">
        <v>13</v>
      </c>
      <c r="G29" s="64">
        <v>27</v>
      </c>
      <c r="H29" s="77">
        <v>1</v>
      </c>
      <c r="I29" s="78">
        <v>58</v>
      </c>
      <c r="J29" s="94"/>
    </row>
    <row r="30" spans="2:10" x14ac:dyDescent="0.25">
      <c r="B30" s="89" t="s">
        <v>225</v>
      </c>
      <c r="C30" s="62">
        <v>17</v>
      </c>
      <c r="D30" s="77">
        <v>10</v>
      </c>
      <c r="E30" s="77">
        <v>7</v>
      </c>
      <c r="F30" s="77">
        <v>15</v>
      </c>
      <c r="G30" s="64">
        <v>22</v>
      </c>
      <c r="H30" s="77">
        <v>0</v>
      </c>
      <c r="I30" s="78">
        <v>71</v>
      </c>
      <c r="J30" s="94"/>
    </row>
    <row r="31" spans="2:10" x14ac:dyDescent="0.25">
      <c r="B31" s="89" t="s">
        <v>226</v>
      </c>
      <c r="C31" s="62">
        <v>63</v>
      </c>
      <c r="D31" s="77">
        <v>29</v>
      </c>
      <c r="E31" s="77">
        <v>25</v>
      </c>
      <c r="F31" s="77">
        <v>30</v>
      </c>
      <c r="G31" s="64">
        <v>35</v>
      </c>
      <c r="H31" s="77">
        <v>4</v>
      </c>
      <c r="I31" s="78">
        <v>186</v>
      </c>
      <c r="J31" s="94"/>
    </row>
    <row r="32" spans="2:10" x14ac:dyDescent="0.25">
      <c r="B32" s="89" t="s">
        <v>227</v>
      </c>
      <c r="C32" s="62">
        <v>111</v>
      </c>
      <c r="D32" s="77">
        <v>89</v>
      </c>
      <c r="E32" s="77">
        <v>12</v>
      </c>
      <c r="F32" s="77">
        <v>14</v>
      </c>
      <c r="G32" s="64">
        <v>38</v>
      </c>
      <c r="H32" s="77">
        <v>0</v>
      </c>
      <c r="I32" s="78">
        <v>264</v>
      </c>
      <c r="J32" s="94"/>
    </row>
    <row r="33" spans="2:10" x14ac:dyDescent="0.25">
      <c r="B33" s="89" t="s">
        <v>228</v>
      </c>
      <c r="C33" s="62">
        <v>31</v>
      </c>
      <c r="D33" s="77">
        <v>30</v>
      </c>
      <c r="E33" s="77">
        <v>7</v>
      </c>
      <c r="F33" s="77">
        <v>19</v>
      </c>
      <c r="G33" s="64">
        <v>26</v>
      </c>
      <c r="H33" s="77">
        <v>1</v>
      </c>
      <c r="I33" s="78">
        <v>114</v>
      </c>
      <c r="J33" s="94"/>
    </row>
    <row r="34" spans="2:10" x14ac:dyDescent="0.25">
      <c r="B34" s="89" t="s">
        <v>229</v>
      </c>
      <c r="C34" s="62">
        <v>21</v>
      </c>
      <c r="D34" s="77">
        <v>17</v>
      </c>
      <c r="E34" s="77">
        <v>4</v>
      </c>
      <c r="F34" s="77">
        <v>13</v>
      </c>
      <c r="G34" s="64">
        <v>20</v>
      </c>
      <c r="H34" s="77">
        <v>1</v>
      </c>
      <c r="I34" s="78">
        <v>76</v>
      </c>
      <c r="J34" s="94"/>
    </row>
    <row r="35" spans="2:10" ht="13.8" thickBot="1" x14ac:dyDescent="0.3">
      <c r="B35" s="90" t="s">
        <v>230</v>
      </c>
      <c r="C35" s="68">
        <v>34</v>
      </c>
      <c r="D35" s="74">
        <v>13</v>
      </c>
      <c r="E35" s="74">
        <v>8</v>
      </c>
      <c r="F35" s="74">
        <v>11</v>
      </c>
      <c r="G35" s="70">
        <v>23</v>
      </c>
      <c r="H35" s="74">
        <v>4</v>
      </c>
      <c r="I35" s="130">
        <v>93</v>
      </c>
      <c r="J35" s="94"/>
    </row>
    <row r="36" spans="2:10" ht="13.8" thickBot="1" x14ac:dyDescent="0.3">
      <c r="B36" s="46" t="s">
        <v>296</v>
      </c>
      <c r="C36" s="84">
        <v>1</v>
      </c>
      <c r="D36" s="84">
        <v>15</v>
      </c>
      <c r="E36" s="84">
        <v>1</v>
      </c>
      <c r="F36" s="84">
        <v>3</v>
      </c>
      <c r="G36" s="131">
        <v>6</v>
      </c>
      <c r="H36" s="85">
        <v>3</v>
      </c>
      <c r="I36" s="112">
        <v>29</v>
      </c>
      <c r="J36" s="93"/>
    </row>
    <row r="37" spans="2:10" x14ac:dyDescent="0.25">
      <c r="B37" s="31" t="s">
        <v>231</v>
      </c>
      <c r="C37" s="109">
        <v>1</v>
      </c>
      <c r="D37" s="109">
        <v>11</v>
      </c>
      <c r="E37" s="109">
        <v>0</v>
      </c>
      <c r="F37" s="109">
        <v>2</v>
      </c>
      <c r="G37" s="134">
        <v>6</v>
      </c>
      <c r="H37" s="110">
        <v>2</v>
      </c>
      <c r="I37" s="129">
        <v>22</v>
      </c>
      <c r="J37" s="94"/>
    </row>
    <row r="38" spans="2:10" ht="13.8" thickBot="1" x14ac:dyDescent="0.3">
      <c r="B38" s="83" t="s">
        <v>232</v>
      </c>
      <c r="C38" s="74">
        <v>0</v>
      </c>
      <c r="D38" s="74">
        <v>4</v>
      </c>
      <c r="E38" s="74">
        <v>1</v>
      </c>
      <c r="F38" s="74">
        <v>1</v>
      </c>
      <c r="G38" s="70">
        <v>0</v>
      </c>
      <c r="H38" s="126">
        <v>1</v>
      </c>
      <c r="I38" s="130">
        <v>7</v>
      </c>
      <c r="J38" s="94"/>
    </row>
    <row r="39" spans="2:10" ht="13.8" thickBot="1" x14ac:dyDescent="0.3">
      <c r="B39" s="46" t="s">
        <v>127</v>
      </c>
      <c r="C39" s="84">
        <v>368</v>
      </c>
      <c r="D39" s="84">
        <v>171</v>
      </c>
      <c r="E39" s="84">
        <v>144</v>
      </c>
      <c r="F39" s="84">
        <v>86</v>
      </c>
      <c r="G39" s="131">
        <v>39</v>
      </c>
      <c r="H39" s="85">
        <v>32</v>
      </c>
      <c r="I39" s="80">
        <v>840</v>
      </c>
      <c r="J39" s="93"/>
    </row>
    <row r="40" spans="2:10" x14ac:dyDescent="0.25">
      <c r="B40" s="31" t="s">
        <v>233</v>
      </c>
      <c r="C40" s="109">
        <v>7</v>
      </c>
      <c r="D40" s="109">
        <v>7</v>
      </c>
      <c r="E40" s="109">
        <v>8</v>
      </c>
      <c r="F40" s="109">
        <v>2</v>
      </c>
      <c r="G40" s="134">
        <v>1</v>
      </c>
      <c r="H40" s="110">
        <v>0</v>
      </c>
      <c r="I40" s="129">
        <v>25</v>
      </c>
      <c r="J40" s="94"/>
    </row>
    <row r="41" spans="2:10" x14ac:dyDescent="0.25">
      <c r="B41" s="31" t="s">
        <v>234</v>
      </c>
      <c r="C41" s="109">
        <v>23</v>
      </c>
      <c r="D41" s="109">
        <v>6</v>
      </c>
      <c r="E41" s="109">
        <v>5</v>
      </c>
      <c r="F41" s="109">
        <v>1</v>
      </c>
      <c r="G41" s="134">
        <v>2</v>
      </c>
      <c r="H41" s="110">
        <v>2</v>
      </c>
      <c r="I41" s="78">
        <v>39</v>
      </c>
      <c r="J41" s="94"/>
    </row>
    <row r="42" spans="2:10" x14ac:dyDescent="0.25">
      <c r="B42" s="31" t="s">
        <v>235</v>
      </c>
      <c r="C42" s="109">
        <v>27</v>
      </c>
      <c r="D42" s="109">
        <v>8</v>
      </c>
      <c r="E42" s="109">
        <v>2</v>
      </c>
      <c r="F42" s="109">
        <v>0</v>
      </c>
      <c r="G42" s="134">
        <v>3</v>
      </c>
      <c r="H42" s="110">
        <v>2</v>
      </c>
      <c r="I42" s="78">
        <v>42</v>
      </c>
      <c r="J42" s="94"/>
    </row>
    <row r="43" spans="2:10" x14ac:dyDescent="0.25">
      <c r="B43" s="31" t="s">
        <v>236</v>
      </c>
      <c r="C43" s="109">
        <v>29</v>
      </c>
      <c r="D43" s="109">
        <v>15</v>
      </c>
      <c r="E43" s="109">
        <v>3</v>
      </c>
      <c r="F43" s="109">
        <v>3</v>
      </c>
      <c r="G43" s="134">
        <v>1</v>
      </c>
      <c r="H43" s="110">
        <v>2</v>
      </c>
      <c r="I43" s="78">
        <v>53</v>
      </c>
      <c r="J43" s="94"/>
    </row>
    <row r="44" spans="2:10" x14ac:dyDescent="0.25">
      <c r="B44" s="31" t="s">
        <v>237</v>
      </c>
      <c r="C44" s="109">
        <v>42</v>
      </c>
      <c r="D44" s="109">
        <v>0</v>
      </c>
      <c r="E44" s="109">
        <v>4</v>
      </c>
      <c r="F44" s="109">
        <v>2</v>
      </c>
      <c r="G44" s="134">
        <v>1</v>
      </c>
      <c r="H44" s="110">
        <v>0</v>
      </c>
      <c r="I44" s="78">
        <v>49</v>
      </c>
      <c r="J44" s="94"/>
    </row>
    <row r="45" spans="2:10" x14ac:dyDescent="0.25">
      <c r="B45" s="31" t="s">
        <v>238</v>
      </c>
      <c r="C45" s="109">
        <v>10</v>
      </c>
      <c r="D45" s="109">
        <v>4</v>
      </c>
      <c r="E45" s="109">
        <v>5</v>
      </c>
      <c r="F45" s="109">
        <v>7</v>
      </c>
      <c r="G45" s="134">
        <v>0</v>
      </c>
      <c r="H45" s="110">
        <v>1</v>
      </c>
      <c r="I45" s="78">
        <v>27</v>
      </c>
      <c r="J45" s="94"/>
    </row>
    <row r="46" spans="2:10" x14ac:dyDescent="0.25">
      <c r="B46" s="31" t="s">
        <v>239</v>
      </c>
      <c r="C46" s="109">
        <v>2</v>
      </c>
      <c r="D46" s="109">
        <v>1</v>
      </c>
      <c r="E46" s="109">
        <v>1</v>
      </c>
      <c r="F46" s="109">
        <v>0</v>
      </c>
      <c r="G46" s="134">
        <v>3</v>
      </c>
      <c r="H46" s="110">
        <v>1</v>
      </c>
      <c r="I46" s="78">
        <v>8</v>
      </c>
      <c r="J46" s="94"/>
    </row>
    <row r="47" spans="2:10" x14ac:dyDescent="0.25">
      <c r="B47" s="31" t="s">
        <v>240</v>
      </c>
      <c r="C47" s="109">
        <v>10</v>
      </c>
      <c r="D47" s="109">
        <v>7</v>
      </c>
      <c r="E47" s="109">
        <v>5</v>
      </c>
      <c r="F47" s="109">
        <v>8</v>
      </c>
      <c r="G47" s="134">
        <v>1</v>
      </c>
      <c r="H47" s="110">
        <v>2</v>
      </c>
      <c r="I47" s="78">
        <v>33</v>
      </c>
      <c r="J47" s="94"/>
    </row>
    <row r="48" spans="2:10" x14ac:dyDescent="0.25">
      <c r="B48" s="31" t="s">
        <v>241</v>
      </c>
      <c r="C48" s="109">
        <v>83</v>
      </c>
      <c r="D48" s="109">
        <v>8</v>
      </c>
      <c r="E48" s="109">
        <v>12</v>
      </c>
      <c r="F48" s="109">
        <v>3</v>
      </c>
      <c r="G48" s="134">
        <v>1</v>
      </c>
      <c r="H48" s="110">
        <v>2</v>
      </c>
      <c r="I48" s="78">
        <v>109</v>
      </c>
      <c r="J48" s="94"/>
    </row>
    <row r="49" spans="2:10" x14ac:dyDescent="0.25">
      <c r="B49" s="31" t="s">
        <v>242</v>
      </c>
      <c r="C49" s="109">
        <v>29</v>
      </c>
      <c r="D49" s="109">
        <v>18</v>
      </c>
      <c r="E49" s="109">
        <v>21</v>
      </c>
      <c r="F49" s="109">
        <v>12</v>
      </c>
      <c r="G49" s="134">
        <v>0</v>
      </c>
      <c r="H49" s="110">
        <v>1</v>
      </c>
      <c r="I49" s="78">
        <v>81</v>
      </c>
      <c r="J49" s="94"/>
    </row>
    <row r="50" spans="2:10" x14ac:dyDescent="0.25">
      <c r="B50" s="31" t="s">
        <v>243</v>
      </c>
      <c r="C50" s="109">
        <v>26</v>
      </c>
      <c r="D50" s="109">
        <v>9</v>
      </c>
      <c r="E50" s="109">
        <v>8</v>
      </c>
      <c r="F50" s="109">
        <v>8</v>
      </c>
      <c r="G50" s="134">
        <v>2</v>
      </c>
      <c r="H50" s="110">
        <v>1</v>
      </c>
      <c r="I50" s="78">
        <v>54</v>
      </c>
      <c r="J50" s="94"/>
    </row>
    <row r="51" spans="2:10" x14ac:dyDescent="0.25">
      <c r="B51" s="31" t="s">
        <v>244</v>
      </c>
      <c r="C51" s="109">
        <v>2</v>
      </c>
      <c r="D51" s="109">
        <v>0</v>
      </c>
      <c r="E51" s="109">
        <v>0</v>
      </c>
      <c r="F51" s="109">
        <v>4</v>
      </c>
      <c r="G51" s="134">
        <v>4</v>
      </c>
      <c r="H51" s="110">
        <v>0</v>
      </c>
      <c r="I51" s="78">
        <v>10</v>
      </c>
      <c r="J51" s="94"/>
    </row>
    <row r="52" spans="2:10" x14ac:dyDescent="0.25">
      <c r="B52" s="31" t="s">
        <v>245</v>
      </c>
      <c r="C52" s="109">
        <v>3</v>
      </c>
      <c r="D52" s="109">
        <v>13</v>
      </c>
      <c r="E52" s="109">
        <v>13</v>
      </c>
      <c r="F52" s="109">
        <v>7</v>
      </c>
      <c r="G52" s="134">
        <v>6</v>
      </c>
      <c r="H52" s="110">
        <v>2</v>
      </c>
      <c r="I52" s="78">
        <v>44</v>
      </c>
      <c r="J52" s="94"/>
    </row>
    <row r="53" spans="2:10" x14ac:dyDescent="0.25">
      <c r="B53" s="31" t="s">
        <v>246</v>
      </c>
      <c r="C53" s="109">
        <v>15</v>
      </c>
      <c r="D53" s="109">
        <v>12</v>
      </c>
      <c r="E53" s="109">
        <v>8</v>
      </c>
      <c r="F53" s="109">
        <v>4</v>
      </c>
      <c r="G53" s="134">
        <v>2</v>
      </c>
      <c r="H53" s="110">
        <v>0</v>
      </c>
      <c r="I53" s="78">
        <v>41</v>
      </c>
      <c r="J53" s="97"/>
    </row>
    <row r="54" spans="2:10" x14ac:dyDescent="0.25">
      <c r="B54" s="31" t="s">
        <v>247</v>
      </c>
      <c r="C54" s="109">
        <v>0</v>
      </c>
      <c r="D54" s="109">
        <v>0</v>
      </c>
      <c r="E54" s="109">
        <v>0</v>
      </c>
      <c r="F54" s="109">
        <v>0</v>
      </c>
      <c r="G54" s="134">
        <v>0</v>
      </c>
      <c r="H54" s="110">
        <v>0</v>
      </c>
      <c r="I54" s="78">
        <v>0</v>
      </c>
      <c r="J54" s="97"/>
    </row>
    <row r="55" spans="2:10" x14ac:dyDescent="0.25">
      <c r="B55" s="31" t="s">
        <v>248</v>
      </c>
      <c r="C55" s="109">
        <v>20</v>
      </c>
      <c r="D55" s="109">
        <v>3</v>
      </c>
      <c r="E55" s="109">
        <v>12</v>
      </c>
      <c r="F55" s="109">
        <v>4</v>
      </c>
      <c r="G55" s="134">
        <v>3</v>
      </c>
      <c r="H55" s="110">
        <v>3</v>
      </c>
      <c r="I55" s="78">
        <v>45</v>
      </c>
      <c r="J55" s="97"/>
    </row>
    <row r="56" spans="2:10" x14ac:dyDescent="0.25">
      <c r="B56" s="31" t="s">
        <v>249</v>
      </c>
      <c r="C56" s="109">
        <v>10</v>
      </c>
      <c r="D56" s="109">
        <v>16</v>
      </c>
      <c r="E56" s="109">
        <v>4</v>
      </c>
      <c r="F56" s="109">
        <v>7</v>
      </c>
      <c r="G56" s="134">
        <v>2</v>
      </c>
      <c r="H56" s="110">
        <v>7</v>
      </c>
      <c r="I56" s="78">
        <v>46</v>
      </c>
      <c r="J56" s="97"/>
    </row>
    <row r="57" spans="2:10" x14ac:dyDescent="0.25">
      <c r="B57" s="31" t="s">
        <v>250</v>
      </c>
      <c r="C57" s="109">
        <v>3</v>
      </c>
      <c r="D57" s="109">
        <v>19</v>
      </c>
      <c r="E57" s="109">
        <v>2</v>
      </c>
      <c r="F57" s="109">
        <v>6</v>
      </c>
      <c r="G57" s="134">
        <v>5</v>
      </c>
      <c r="H57" s="110">
        <v>2</v>
      </c>
      <c r="I57" s="78">
        <v>37</v>
      </c>
      <c r="J57" s="97"/>
    </row>
    <row r="58" spans="2:10" ht="13.8" thickBot="1" x14ac:dyDescent="0.3">
      <c r="B58" s="83" t="s">
        <v>251</v>
      </c>
      <c r="C58" s="74">
        <v>27</v>
      </c>
      <c r="D58" s="74">
        <v>25</v>
      </c>
      <c r="E58" s="74">
        <v>31</v>
      </c>
      <c r="F58" s="74">
        <v>8</v>
      </c>
      <c r="G58" s="70">
        <v>2</v>
      </c>
      <c r="H58" s="126">
        <v>4</v>
      </c>
      <c r="I58" s="130">
        <v>97</v>
      </c>
      <c r="J58" s="97"/>
    </row>
    <row r="59" spans="2:10" ht="13.8" thickBot="1" x14ac:dyDescent="0.3">
      <c r="B59" s="46" t="s">
        <v>297</v>
      </c>
      <c r="C59" s="84">
        <v>277</v>
      </c>
      <c r="D59" s="84">
        <v>474</v>
      </c>
      <c r="E59" s="84">
        <v>165</v>
      </c>
      <c r="F59" s="84">
        <v>119</v>
      </c>
      <c r="G59" s="131">
        <v>81</v>
      </c>
      <c r="H59" s="85">
        <v>10</v>
      </c>
      <c r="I59" s="80">
        <v>1126</v>
      </c>
      <c r="J59" s="93"/>
    </row>
    <row r="60" spans="2:10" x14ac:dyDescent="0.25">
      <c r="B60" s="114" t="s">
        <v>252</v>
      </c>
      <c r="C60" s="128">
        <v>58</v>
      </c>
      <c r="D60" s="128">
        <v>43</v>
      </c>
      <c r="E60" s="128">
        <v>12</v>
      </c>
      <c r="F60" s="128">
        <v>17</v>
      </c>
      <c r="G60" s="59">
        <v>6</v>
      </c>
      <c r="H60" s="140">
        <v>3</v>
      </c>
      <c r="I60" s="129">
        <v>139</v>
      </c>
      <c r="J60" s="94"/>
    </row>
    <row r="61" spans="2:10" x14ac:dyDescent="0.25">
      <c r="B61" s="31" t="s">
        <v>253</v>
      </c>
      <c r="C61" s="109">
        <v>64</v>
      </c>
      <c r="D61" s="109">
        <v>167</v>
      </c>
      <c r="E61" s="109">
        <v>62</v>
      </c>
      <c r="F61" s="109">
        <v>44</v>
      </c>
      <c r="G61" s="134">
        <v>25</v>
      </c>
      <c r="H61" s="110">
        <v>0</v>
      </c>
      <c r="I61" s="78">
        <v>362</v>
      </c>
      <c r="J61" s="94"/>
    </row>
    <row r="62" spans="2:10" x14ac:dyDescent="0.25">
      <c r="B62" s="31" t="s">
        <v>254</v>
      </c>
      <c r="C62" s="109">
        <v>102</v>
      </c>
      <c r="D62" s="109">
        <v>125</v>
      </c>
      <c r="E62" s="109">
        <v>36</v>
      </c>
      <c r="F62" s="109">
        <v>25</v>
      </c>
      <c r="G62" s="134">
        <v>35</v>
      </c>
      <c r="H62" s="110">
        <v>5</v>
      </c>
      <c r="I62" s="78">
        <v>328</v>
      </c>
      <c r="J62" s="94"/>
    </row>
    <row r="63" spans="2:10" x14ac:dyDescent="0.25">
      <c r="B63" s="31" t="s">
        <v>255</v>
      </c>
      <c r="C63" s="109">
        <v>44</v>
      </c>
      <c r="D63" s="109">
        <v>65</v>
      </c>
      <c r="E63" s="109">
        <v>29</v>
      </c>
      <c r="F63" s="109">
        <v>17</v>
      </c>
      <c r="G63" s="134">
        <v>11</v>
      </c>
      <c r="H63" s="110">
        <v>0</v>
      </c>
      <c r="I63" s="78">
        <v>166</v>
      </c>
      <c r="J63" s="94"/>
    </row>
    <row r="64" spans="2:10" x14ac:dyDescent="0.25">
      <c r="B64" s="31" t="s">
        <v>256</v>
      </c>
      <c r="C64" s="109">
        <v>3</v>
      </c>
      <c r="D64" s="109">
        <v>7</v>
      </c>
      <c r="E64" s="109">
        <v>6</v>
      </c>
      <c r="F64" s="109">
        <v>3</v>
      </c>
      <c r="G64" s="134">
        <v>0</v>
      </c>
      <c r="H64" s="110">
        <v>1</v>
      </c>
      <c r="I64" s="78">
        <v>20</v>
      </c>
      <c r="J64" s="97"/>
    </row>
    <row r="65" spans="2:10" x14ac:dyDescent="0.25">
      <c r="B65" s="31" t="s">
        <v>257</v>
      </c>
      <c r="C65" s="109">
        <v>2</v>
      </c>
      <c r="D65" s="109">
        <v>9</v>
      </c>
      <c r="E65" s="109">
        <v>1</v>
      </c>
      <c r="F65" s="109">
        <v>4</v>
      </c>
      <c r="G65" s="134">
        <v>1</v>
      </c>
      <c r="H65" s="110">
        <v>0</v>
      </c>
      <c r="I65" s="78">
        <v>17</v>
      </c>
      <c r="J65" s="97"/>
    </row>
    <row r="66" spans="2:10" ht="13.8" thickBot="1" x14ac:dyDescent="0.3">
      <c r="B66" s="83" t="s">
        <v>258</v>
      </c>
      <c r="C66" s="74">
        <v>4</v>
      </c>
      <c r="D66" s="74">
        <v>58</v>
      </c>
      <c r="E66" s="74">
        <v>19</v>
      </c>
      <c r="F66" s="74">
        <v>9</v>
      </c>
      <c r="G66" s="70">
        <v>3</v>
      </c>
      <c r="H66" s="126">
        <v>1</v>
      </c>
      <c r="I66" s="130">
        <v>94</v>
      </c>
      <c r="J66" s="97"/>
    </row>
    <row r="67" spans="2:10" ht="13.8" thickBot="1" x14ac:dyDescent="0.3">
      <c r="B67" s="46" t="s">
        <v>170</v>
      </c>
      <c r="C67" s="84">
        <v>10</v>
      </c>
      <c r="D67" s="84">
        <v>11</v>
      </c>
      <c r="E67" s="84">
        <v>3</v>
      </c>
      <c r="F67" s="84">
        <v>16</v>
      </c>
      <c r="G67" s="131">
        <v>0</v>
      </c>
      <c r="H67" s="85">
        <v>3</v>
      </c>
      <c r="I67" s="80">
        <v>43</v>
      </c>
      <c r="J67" s="98"/>
    </row>
    <row r="68" spans="2:10" x14ac:dyDescent="0.25">
      <c r="B68" s="31" t="s">
        <v>259</v>
      </c>
      <c r="C68" s="109">
        <v>3</v>
      </c>
      <c r="D68" s="109">
        <v>3</v>
      </c>
      <c r="E68" s="109">
        <v>3</v>
      </c>
      <c r="F68" s="109">
        <v>4</v>
      </c>
      <c r="G68" s="134">
        <v>0</v>
      </c>
      <c r="H68" s="110">
        <v>0</v>
      </c>
      <c r="I68" s="129">
        <v>13</v>
      </c>
      <c r="J68" s="97"/>
    </row>
    <row r="69" spans="2:10" x14ac:dyDescent="0.25">
      <c r="B69" s="31" t="s">
        <v>260</v>
      </c>
      <c r="C69" s="109">
        <v>4</v>
      </c>
      <c r="D69" s="109">
        <v>2</v>
      </c>
      <c r="E69" s="109">
        <v>0</v>
      </c>
      <c r="F69" s="109">
        <v>7</v>
      </c>
      <c r="G69" s="134">
        <v>0</v>
      </c>
      <c r="H69" s="110">
        <v>2</v>
      </c>
      <c r="I69" s="78">
        <v>15</v>
      </c>
      <c r="J69" s="97"/>
    </row>
    <row r="70" spans="2:10" x14ac:dyDescent="0.25">
      <c r="B70" s="31" t="s">
        <v>261</v>
      </c>
      <c r="C70" s="109">
        <v>0</v>
      </c>
      <c r="D70" s="109">
        <v>0</v>
      </c>
      <c r="E70" s="109">
        <v>0</v>
      </c>
      <c r="F70" s="109">
        <v>0</v>
      </c>
      <c r="G70" s="134">
        <v>0</v>
      </c>
      <c r="H70" s="110">
        <v>0</v>
      </c>
      <c r="I70" s="78">
        <v>0</v>
      </c>
      <c r="J70" s="97"/>
    </row>
    <row r="71" spans="2:10" ht="13.8" thickBot="1" x14ac:dyDescent="0.3">
      <c r="B71" s="83" t="s">
        <v>262</v>
      </c>
      <c r="C71" s="74">
        <v>3</v>
      </c>
      <c r="D71" s="74">
        <v>6</v>
      </c>
      <c r="E71" s="74">
        <v>0</v>
      </c>
      <c r="F71" s="74">
        <v>5</v>
      </c>
      <c r="G71" s="70">
        <v>0</v>
      </c>
      <c r="H71" s="126">
        <v>1</v>
      </c>
      <c r="I71" s="130">
        <v>15</v>
      </c>
      <c r="J71" s="97"/>
    </row>
    <row r="72" spans="2:10" ht="13.8" thickBot="1" x14ac:dyDescent="0.3">
      <c r="B72" s="46" t="s">
        <v>108</v>
      </c>
      <c r="C72" s="84">
        <v>425</v>
      </c>
      <c r="D72" s="84">
        <v>185</v>
      </c>
      <c r="E72" s="84">
        <v>189</v>
      </c>
      <c r="F72" s="84">
        <v>141</v>
      </c>
      <c r="G72" s="131">
        <v>550</v>
      </c>
      <c r="H72" s="85">
        <v>203</v>
      </c>
      <c r="I72" s="80">
        <v>1693</v>
      </c>
      <c r="J72" s="98"/>
    </row>
    <row r="73" spans="2:10" x14ac:dyDescent="0.25">
      <c r="B73" s="31" t="s">
        <v>263</v>
      </c>
      <c r="C73" s="109">
        <v>37</v>
      </c>
      <c r="D73" s="109">
        <v>15</v>
      </c>
      <c r="E73" s="109">
        <v>4</v>
      </c>
      <c r="F73" s="109">
        <v>2</v>
      </c>
      <c r="G73" s="134">
        <v>12</v>
      </c>
      <c r="H73" s="110">
        <v>11</v>
      </c>
      <c r="I73" s="129">
        <v>81</v>
      </c>
      <c r="J73" s="97"/>
    </row>
    <row r="74" spans="2:10" x14ac:dyDescent="0.25">
      <c r="B74" s="31" t="s">
        <v>264</v>
      </c>
      <c r="C74" s="109">
        <v>28</v>
      </c>
      <c r="D74" s="109">
        <v>10</v>
      </c>
      <c r="E74" s="109">
        <v>5</v>
      </c>
      <c r="F74" s="109">
        <v>7</v>
      </c>
      <c r="G74" s="134">
        <v>9</v>
      </c>
      <c r="H74" s="110">
        <v>6</v>
      </c>
      <c r="I74" s="78">
        <v>65</v>
      </c>
      <c r="J74" s="97"/>
    </row>
    <row r="75" spans="2:10" x14ac:dyDescent="0.25">
      <c r="B75" s="31" t="s">
        <v>265</v>
      </c>
      <c r="C75" s="109">
        <v>35</v>
      </c>
      <c r="D75" s="109">
        <v>21</v>
      </c>
      <c r="E75" s="109">
        <v>10</v>
      </c>
      <c r="F75" s="109">
        <v>4</v>
      </c>
      <c r="G75" s="134">
        <v>24</v>
      </c>
      <c r="H75" s="110">
        <v>8</v>
      </c>
      <c r="I75" s="78">
        <v>102</v>
      </c>
      <c r="J75" s="97"/>
    </row>
    <row r="76" spans="2:10" x14ac:dyDescent="0.25">
      <c r="B76" s="31" t="s">
        <v>266</v>
      </c>
      <c r="C76" s="109">
        <v>7</v>
      </c>
      <c r="D76" s="109">
        <v>19</v>
      </c>
      <c r="E76" s="109">
        <v>4</v>
      </c>
      <c r="F76" s="109">
        <v>6</v>
      </c>
      <c r="G76" s="134">
        <v>14</v>
      </c>
      <c r="H76" s="110">
        <v>6</v>
      </c>
      <c r="I76" s="78">
        <v>56</v>
      </c>
      <c r="J76" s="97"/>
    </row>
    <row r="77" spans="2:10" x14ac:dyDescent="0.25">
      <c r="B77" s="31" t="s">
        <v>267</v>
      </c>
      <c r="C77" s="109">
        <v>27</v>
      </c>
      <c r="D77" s="109">
        <v>10</v>
      </c>
      <c r="E77" s="109">
        <v>3</v>
      </c>
      <c r="F77" s="109">
        <v>1</v>
      </c>
      <c r="G77" s="134">
        <v>13</v>
      </c>
      <c r="H77" s="110">
        <v>18</v>
      </c>
      <c r="I77" s="78">
        <v>72</v>
      </c>
      <c r="J77" s="97"/>
    </row>
    <row r="78" spans="2:10" x14ac:dyDescent="0.25">
      <c r="B78" s="31" t="s">
        <v>268</v>
      </c>
      <c r="C78" s="109">
        <v>78</v>
      </c>
      <c r="D78" s="109">
        <v>5</v>
      </c>
      <c r="E78" s="109">
        <v>6</v>
      </c>
      <c r="F78" s="109">
        <v>5</v>
      </c>
      <c r="G78" s="134">
        <v>18</v>
      </c>
      <c r="H78" s="110">
        <v>7</v>
      </c>
      <c r="I78" s="78">
        <v>119</v>
      </c>
      <c r="J78" s="97"/>
    </row>
    <row r="79" spans="2:10" x14ac:dyDescent="0.25">
      <c r="B79" s="31" t="s">
        <v>269</v>
      </c>
      <c r="C79" s="109">
        <v>11</v>
      </c>
      <c r="D79" s="109">
        <v>4</v>
      </c>
      <c r="E79" s="109">
        <v>4</v>
      </c>
      <c r="F79" s="109">
        <v>11</v>
      </c>
      <c r="G79" s="134">
        <v>53</v>
      </c>
      <c r="H79" s="110">
        <v>18</v>
      </c>
      <c r="I79" s="78">
        <v>101</v>
      </c>
      <c r="J79" s="97"/>
    </row>
    <row r="80" spans="2:10" x14ac:dyDescent="0.25">
      <c r="B80" s="31" t="s">
        <v>270</v>
      </c>
      <c r="C80" s="109">
        <v>29</v>
      </c>
      <c r="D80" s="109">
        <v>11</v>
      </c>
      <c r="E80" s="109">
        <v>17</v>
      </c>
      <c r="F80" s="109">
        <v>8</v>
      </c>
      <c r="G80" s="134">
        <v>51</v>
      </c>
      <c r="H80" s="110">
        <v>16</v>
      </c>
      <c r="I80" s="78">
        <v>132</v>
      </c>
      <c r="J80" s="97"/>
    </row>
    <row r="81" spans="2:10" x14ac:dyDescent="0.25">
      <c r="B81" s="31" t="s">
        <v>271</v>
      </c>
      <c r="C81" s="109">
        <v>29</v>
      </c>
      <c r="D81" s="109">
        <v>20</v>
      </c>
      <c r="E81" s="109">
        <v>29</v>
      </c>
      <c r="F81" s="109">
        <v>15</v>
      </c>
      <c r="G81" s="134">
        <v>62</v>
      </c>
      <c r="H81" s="110">
        <v>30</v>
      </c>
      <c r="I81" s="78">
        <v>185</v>
      </c>
      <c r="J81" s="97"/>
    </row>
    <row r="82" spans="2:10" x14ac:dyDescent="0.25">
      <c r="B82" s="31" t="s">
        <v>272</v>
      </c>
      <c r="C82" s="109">
        <v>3</v>
      </c>
      <c r="D82" s="109">
        <v>10</v>
      </c>
      <c r="E82" s="109">
        <v>8</v>
      </c>
      <c r="F82" s="109">
        <v>3</v>
      </c>
      <c r="G82" s="134">
        <v>25</v>
      </c>
      <c r="H82" s="110">
        <v>8</v>
      </c>
      <c r="I82" s="78">
        <v>57</v>
      </c>
      <c r="J82" s="97"/>
    </row>
    <row r="83" spans="2:10" x14ac:dyDescent="0.25">
      <c r="B83" s="31" t="s">
        <v>273</v>
      </c>
      <c r="C83" s="109">
        <v>26</v>
      </c>
      <c r="D83" s="109">
        <v>12</v>
      </c>
      <c r="E83" s="109">
        <v>23</v>
      </c>
      <c r="F83" s="109">
        <v>21</v>
      </c>
      <c r="G83" s="134">
        <v>66</v>
      </c>
      <c r="H83" s="110">
        <v>13</v>
      </c>
      <c r="I83" s="78">
        <v>161</v>
      </c>
      <c r="J83" s="97"/>
    </row>
    <row r="84" spans="2:10" x14ac:dyDescent="0.25">
      <c r="B84" s="31" t="s">
        <v>274</v>
      </c>
      <c r="C84" s="109">
        <v>35</v>
      </c>
      <c r="D84" s="109">
        <v>7</v>
      </c>
      <c r="E84" s="109">
        <v>22</v>
      </c>
      <c r="F84" s="109">
        <v>22</v>
      </c>
      <c r="G84" s="134">
        <v>64</v>
      </c>
      <c r="H84" s="110">
        <v>13</v>
      </c>
      <c r="I84" s="78">
        <v>163</v>
      </c>
      <c r="J84" s="97"/>
    </row>
    <row r="85" spans="2:10" x14ac:dyDescent="0.25">
      <c r="B85" s="31" t="s">
        <v>275</v>
      </c>
      <c r="C85" s="109">
        <v>34</v>
      </c>
      <c r="D85" s="109">
        <v>11</v>
      </c>
      <c r="E85" s="109">
        <v>28</v>
      </c>
      <c r="F85" s="109">
        <v>8</v>
      </c>
      <c r="G85" s="134">
        <v>46</v>
      </c>
      <c r="H85" s="110">
        <v>16</v>
      </c>
      <c r="I85" s="78">
        <v>143</v>
      </c>
      <c r="J85" s="97"/>
    </row>
    <row r="86" spans="2:10" x14ac:dyDescent="0.25">
      <c r="B86" s="31" t="s">
        <v>276</v>
      </c>
      <c r="C86" s="109">
        <v>12</v>
      </c>
      <c r="D86" s="109">
        <v>6</v>
      </c>
      <c r="E86" s="109">
        <v>8</v>
      </c>
      <c r="F86" s="109">
        <v>6</v>
      </c>
      <c r="G86" s="134">
        <v>28</v>
      </c>
      <c r="H86" s="110">
        <v>10</v>
      </c>
      <c r="I86" s="78">
        <v>70</v>
      </c>
      <c r="J86" s="97"/>
    </row>
    <row r="87" spans="2:10" x14ac:dyDescent="0.25">
      <c r="B87" s="31" t="s">
        <v>277</v>
      </c>
      <c r="C87" s="109">
        <v>19</v>
      </c>
      <c r="D87" s="109">
        <v>14</v>
      </c>
      <c r="E87" s="109">
        <v>7</v>
      </c>
      <c r="F87" s="109">
        <v>11</v>
      </c>
      <c r="G87" s="134">
        <v>27</v>
      </c>
      <c r="H87" s="110">
        <v>14</v>
      </c>
      <c r="I87" s="78">
        <v>92</v>
      </c>
      <c r="J87" s="97"/>
    </row>
    <row r="88" spans="2:10" x14ac:dyDescent="0.25">
      <c r="B88" s="31" t="s">
        <v>278</v>
      </c>
      <c r="C88" s="109">
        <v>8</v>
      </c>
      <c r="D88" s="109">
        <v>2</v>
      </c>
      <c r="E88" s="109">
        <v>4</v>
      </c>
      <c r="F88" s="109">
        <v>6</v>
      </c>
      <c r="G88" s="134">
        <v>14</v>
      </c>
      <c r="H88" s="110">
        <v>5</v>
      </c>
      <c r="I88" s="78">
        <v>39</v>
      </c>
      <c r="J88" s="97"/>
    </row>
    <row r="89" spans="2:10" ht="13.8" thickBot="1" x14ac:dyDescent="0.3">
      <c r="B89" s="83" t="s">
        <v>279</v>
      </c>
      <c r="C89" s="74">
        <v>7</v>
      </c>
      <c r="D89" s="74">
        <v>8</v>
      </c>
      <c r="E89" s="74">
        <v>7</v>
      </c>
      <c r="F89" s="74">
        <v>5</v>
      </c>
      <c r="G89" s="70">
        <v>24</v>
      </c>
      <c r="H89" s="126">
        <v>4</v>
      </c>
      <c r="I89" s="130">
        <v>55</v>
      </c>
      <c r="J89" s="97"/>
    </row>
    <row r="90" spans="2:10" ht="13.8" thickBot="1" x14ac:dyDescent="0.3">
      <c r="B90" s="46" t="s">
        <v>298</v>
      </c>
      <c r="C90" s="84">
        <v>20</v>
      </c>
      <c r="D90" s="84">
        <v>13</v>
      </c>
      <c r="E90" s="84">
        <v>22</v>
      </c>
      <c r="F90" s="84">
        <v>6</v>
      </c>
      <c r="G90" s="131">
        <v>3</v>
      </c>
      <c r="H90" s="85">
        <v>1</v>
      </c>
      <c r="I90" s="80">
        <v>65</v>
      </c>
      <c r="J90" s="98"/>
    </row>
    <row r="91" spans="2:10" x14ac:dyDescent="0.25">
      <c r="B91" s="31" t="s">
        <v>280</v>
      </c>
      <c r="C91" s="109">
        <v>0</v>
      </c>
      <c r="D91" s="109">
        <v>0</v>
      </c>
      <c r="E91" s="109">
        <v>0</v>
      </c>
      <c r="F91" s="109">
        <v>0</v>
      </c>
      <c r="G91" s="134">
        <v>0</v>
      </c>
      <c r="H91" s="110">
        <v>0</v>
      </c>
      <c r="I91" s="129">
        <v>0</v>
      </c>
      <c r="J91" s="97"/>
    </row>
    <row r="92" spans="2:10" x14ac:dyDescent="0.25">
      <c r="B92" s="31" t="s">
        <v>281</v>
      </c>
      <c r="C92" s="109">
        <v>0</v>
      </c>
      <c r="D92" s="109">
        <v>0</v>
      </c>
      <c r="E92" s="109">
        <v>8</v>
      </c>
      <c r="F92" s="109">
        <v>1</v>
      </c>
      <c r="G92" s="134">
        <v>0</v>
      </c>
      <c r="H92" s="110">
        <v>0</v>
      </c>
      <c r="I92" s="78">
        <v>9</v>
      </c>
      <c r="J92" s="97"/>
    </row>
    <row r="93" spans="2:10" x14ac:dyDescent="0.25">
      <c r="B93" s="31" t="s">
        <v>282</v>
      </c>
      <c r="C93" s="109">
        <v>0</v>
      </c>
      <c r="D93" s="109">
        <v>5</v>
      </c>
      <c r="E93" s="109">
        <v>0</v>
      </c>
      <c r="F93" s="109">
        <v>0</v>
      </c>
      <c r="G93" s="134">
        <v>0</v>
      </c>
      <c r="H93" s="110">
        <v>0</v>
      </c>
      <c r="I93" s="78">
        <v>5</v>
      </c>
      <c r="J93" s="97"/>
    </row>
    <row r="94" spans="2:10" x14ac:dyDescent="0.25">
      <c r="B94" s="31" t="s">
        <v>283</v>
      </c>
      <c r="C94" s="109">
        <v>0</v>
      </c>
      <c r="D94" s="109">
        <v>3</v>
      </c>
      <c r="E94" s="109">
        <v>0</v>
      </c>
      <c r="F94" s="109">
        <v>1</v>
      </c>
      <c r="G94" s="134">
        <v>1</v>
      </c>
      <c r="H94" s="110">
        <v>1</v>
      </c>
      <c r="I94" s="78">
        <v>6</v>
      </c>
      <c r="J94" s="97"/>
    </row>
    <row r="95" spans="2:10" x14ac:dyDescent="0.25">
      <c r="B95" s="31" t="s">
        <v>284</v>
      </c>
      <c r="C95" s="109">
        <v>10</v>
      </c>
      <c r="D95" s="109">
        <v>0</v>
      </c>
      <c r="E95" s="109">
        <v>3</v>
      </c>
      <c r="F95" s="109">
        <v>1</v>
      </c>
      <c r="G95" s="134">
        <v>2</v>
      </c>
      <c r="H95" s="110">
        <v>0</v>
      </c>
      <c r="I95" s="78">
        <v>16</v>
      </c>
      <c r="J95" s="97"/>
    </row>
    <row r="96" spans="2:10" x14ac:dyDescent="0.25">
      <c r="B96" s="31" t="s">
        <v>285</v>
      </c>
      <c r="C96" s="109">
        <v>10</v>
      </c>
      <c r="D96" s="109">
        <v>1</v>
      </c>
      <c r="E96" s="109">
        <v>4</v>
      </c>
      <c r="F96" s="109">
        <v>2</v>
      </c>
      <c r="G96" s="134">
        <v>0</v>
      </c>
      <c r="H96" s="110">
        <v>0</v>
      </c>
      <c r="I96" s="78">
        <v>17</v>
      </c>
      <c r="J96" s="97"/>
    </row>
    <row r="97" spans="2:30" x14ac:dyDescent="0.25">
      <c r="B97" s="31" t="s">
        <v>286</v>
      </c>
      <c r="C97" s="109">
        <v>0</v>
      </c>
      <c r="D97" s="109">
        <v>4</v>
      </c>
      <c r="E97" s="109">
        <v>6</v>
      </c>
      <c r="F97" s="109">
        <v>1</v>
      </c>
      <c r="G97" s="134">
        <v>0</v>
      </c>
      <c r="H97" s="110">
        <v>0</v>
      </c>
      <c r="I97" s="78">
        <v>11</v>
      </c>
      <c r="J97" s="97"/>
    </row>
    <row r="98" spans="2:30" x14ac:dyDescent="0.25">
      <c r="B98" s="31" t="s">
        <v>287</v>
      </c>
      <c r="C98" s="109">
        <v>0</v>
      </c>
      <c r="D98" s="109">
        <v>0</v>
      </c>
      <c r="E98" s="109">
        <v>1</v>
      </c>
      <c r="F98" s="109">
        <v>0</v>
      </c>
      <c r="G98" s="134">
        <v>0</v>
      </c>
      <c r="H98" s="110">
        <v>0</v>
      </c>
      <c r="I98" s="78">
        <v>1</v>
      </c>
      <c r="J98" s="97"/>
    </row>
    <row r="99" spans="2:30" ht="13.8" thickBot="1" x14ac:dyDescent="0.3">
      <c r="B99" s="83" t="s">
        <v>288</v>
      </c>
      <c r="C99" s="74">
        <v>0</v>
      </c>
      <c r="D99" s="74">
        <v>0</v>
      </c>
      <c r="E99" s="74">
        <v>0</v>
      </c>
      <c r="F99" s="74">
        <v>0</v>
      </c>
      <c r="G99" s="70">
        <v>0</v>
      </c>
      <c r="H99" s="126">
        <v>0</v>
      </c>
      <c r="I99" s="130">
        <v>0</v>
      </c>
      <c r="J99" s="97"/>
    </row>
    <row r="100" spans="2:30" ht="13.8" thickBot="1" x14ac:dyDescent="0.3">
      <c r="B100" s="46" t="s">
        <v>194</v>
      </c>
      <c r="C100" s="84">
        <v>1779</v>
      </c>
      <c r="D100" s="84">
        <v>1341</v>
      </c>
      <c r="E100" s="84">
        <v>750</v>
      </c>
      <c r="F100" s="84">
        <v>712</v>
      </c>
      <c r="G100" s="131">
        <v>1332</v>
      </c>
      <c r="H100" s="85">
        <v>310</v>
      </c>
      <c r="I100" s="80">
        <v>6224</v>
      </c>
      <c r="J100" s="99"/>
      <c r="AD100" s="51"/>
    </row>
    <row r="101" spans="2:30" x14ac:dyDescent="0.25">
      <c r="B101" s="9"/>
    </row>
  </sheetData>
  <conditionalFormatting sqref="C5:I100">
    <cfRule type="cellIs" dxfId="43" priority="7"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11</vt:i4>
      </vt:variant>
    </vt:vector>
  </HeadingPairs>
  <TitlesOfParts>
    <vt:vector size="36" baseType="lpstr">
      <vt:lpstr>Note</vt:lpstr>
      <vt:lpstr>Definitions</vt:lpstr>
      <vt:lpstr>Figure P.1</vt: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P.20</vt:lpstr>
      <vt:lpstr>P.21</vt:lpstr>
      <vt:lpstr>P.22</vt:lpstr>
      <vt:lpstr>P_f001h</vt:lpstr>
      <vt:lpstr>P.1!P_t001c</vt:lpstr>
      <vt:lpstr>P.1!P_t001h</vt:lpstr>
      <vt:lpstr>P.2!P_t002c</vt:lpstr>
      <vt:lpstr>P.2!P_t002h</vt:lpstr>
      <vt:lpstr>P.3!P_t003c</vt:lpstr>
      <vt:lpstr>P.3!P_t003h</vt:lpstr>
      <vt:lpstr>P.4!P_t004c</vt:lpstr>
      <vt:lpstr>P.4!P_t004h</vt:lpstr>
      <vt:lpstr>P.5!P_t005c</vt:lpstr>
      <vt:lpstr>P.5!P_t005h</vt:lpstr>
    </vt:vector>
  </TitlesOfParts>
  <Company>NDIA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Ming</dc:creator>
  <cp:lastModifiedBy>Dalae, Zauresh</cp:lastModifiedBy>
  <dcterms:created xsi:type="dcterms:W3CDTF">2020-10-09T07:25:55Z</dcterms:created>
  <dcterms:modified xsi:type="dcterms:W3CDTF">2021-08-12T01:30:01Z</dcterms:modified>
</cp:coreProperties>
</file>